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00" windowHeight="11580" activeTab="0"/>
  </bookViews>
  <sheets>
    <sheet name="Tlačivá" sheetId="1" r:id="rId1"/>
    <sheet name="Kancelárske potreby" sheetId="2" r:id="rId2"/>
  </sheets>
  <definedNames>
    <definedName name="_xlnm.Print_Area" localSheetId="0">'Tlačivá'!$A$1:$E$185</definedName>
  </definedNames>
  <calcPr fullCalcOnLoad="1"/>
</workbook>
</file>

<file path=xl/sharedStrings.xml><?xml version="1.0" encoding="utf-8"?>
<sst xmlns="http://schemas.openxmlformats.org/spreadsheetml/2006/main" count="633" uniqueCount="368">
  <si>
    <t xml:space="preserve">Potvrdenka nečíslovaná </t>
  </si>
  <si>
    <t>Faktúra (samoprepis 2/3 A4)</t>
  </si>
  <si>
    <t xml:space="preserve">Pokladničná kniha priepisová - číslovaná </t>
  </si>
  <si>
    <t xml:space="preserve">Pokladničná kniha bez priepisu - nečíslovaná </t>
  </si>
  <si>
    <t xml:space="preserve">Výdajka - prevodka </t>
  </si>
  <si>
    <t>Evidencia dochádzky A3/2</t>
  </si>
  <si>
    <t>Priepustka</t>
  </si>
  <si>
    <t>Dovolenka (70g biely papier)</t>
  </si>
  <si>
    <t>Podací lístok</t>
  </si>
  <si>
    <t>Potvrdenie o podaní daňového priznania</t>
  </si>
  <si>
    <t>Poučenie na vyplnenie priznania k dani z nehn.</t>
  </si>
  <si>
    <t>Poštový podací hárok</t>
  </si>
  <si>
    <t>Evidencia pohľadávok a záväzkov</t>
  </si>
  <si>
    <t>Žiadanka na prepravu</t>
  </si>
  <si>
    <t>Záznam o prevádzke vozidla osobnej dopravy</t>
  </si>
  <si>
    <t>Záznam o prevádzke vozidla nákladnej dopravy</t>
  </si>
  <si>
    <t>Protokol písomností</t>
  </si>
  <si>
    <t>Obálky malé samolepiace  C6 - 1 - S</t>
  </si>
  <si>
    <t>Obálky stredné samolepiace  C5 - 1 - S</t>
  </si>
  <si>
    <t>Obálky podlhovasté samolepiace  DL - 1 - S</t>
  </si>
  <si>
    <t>Obálky okienkové samolep. DL - 1 - okienko - S</t>
  </si>
  <si>
    <t>Cestovný príkaz A4 list</t>
  </si>
  <si>
    <t>Cestovný príkaz A5 list</t>
  </si>
  <si>
    <t>100 ks</t>
  </si>
  <si>
    <t xml:space="preserve">Názov </t>
  </si>
  <si>
    <t>cena s DPH</t>
  </si>
  <si>
    <t>Objednané</t>
  </si>
  <si>
    <t>množstvo</t>
  </si>
  <si>
    <t>Cena spolu</t>
  </si>
  <si>
    <t xml:space="preserve">Dátum:  </t>
  </si>
  <si>
    <t xml:space="preserve">Odberateľ:  </t>
  </si>
  <si>
    <t xml:space="preserve">Adresa - ulica:  </t>
  </si>
  <si>
    <t xml:space="preserve">Tel:  </t>
  </si>
  <si>
    <t xml:space="preserve">email:  </t>
  </si>
  <si>
    <t>Cena spolu s DPH</t>
  </si>
  <si>
    <t>eur</t>
  </si>
  <si>
    <t xml:space="preserve">Mesto / Obec:  </t>
  </si>
  <si>
    <t>za kus</t>
  </si>
  <si>
    <t>Formát</t>
  </si>
  <si>
    <t>list</t>
  </si>
  <si>
    <t>ks</t>
  </si>
  <si>
    <t>blok</t>
  </si>
  <si>
    <t>Správne a administratívne</t>
  </si>
  <si>
    <t>Finančné a účtovné operácie</t>
  </si>
  <si>
    <t>kniha 100list.</t>
  </si>
  <si>
    <t>zošit A4</t>
  </si>
  <si>
    <t>Faktúry</t>
  </si>
  <si>
    <t>Mzdové a personálne</t>
  </si>
  <si>
    <t>Automobilová doprava</t>
  </si>
  <si>
    <t>Objednávky, výdajky</t>
  </si>
  <si>
    <t>hárok</t>
  </si>
  <si>
    <t>Poštové</t>
  </si>
  <si>
    <t>list A4</t>
  </si>
  <si>
    <t>karta A5</t>
  </si>
  <si>
    <t>Ostatné tlačivá</t>
  </si>
  <si>
    <t>Súpiska bankoviek</t>
  </si>
  <si>
    <t>Doručovací zošit (A4/2)</t>
  </si>
  <si>
    <t>zošit 20list.</t>
  </si>
  <si>
    <t>list A3/2</t>
  </si>
  <si>
    <t>Evidencia dochádzky A4</t>
  </si>
  <si>
    <t>zošit 50list.</t>
  </si>
  <si>
    <t xml:space="preserve"> list A6</t>
  </si>
  <si>
    <t>list A6</t>
  </si>
  <si>
    <t>blok A5</t>
  </si>
  <si>
    <t>Žiadosť o výpis z registra trestov (210x210)</t>
  </si>
  <si>
    <t>Výdajka - prevodka (samoprepis )</t>
  </si>
  <si>
    <t>Objednávka (samoprepis )</t>
  </si>
  <si>
    <t>karta A6</t>
  </si>
  <si>
    <t>karta A7</t>
  </si>
  <si>
    <t>zošit A6</t>
  </si>
  <si>
    <t>blok A6</t>
  </si>
  <si>
    <t>blok A4</t>
  </si>
  <si>
    <t>list A3</t>
  </si>
  <si>
    <t>karta A4</t>
  </si>
  <si>
    <t>Blok špalík - kocka lepená bez potlače 9x9cm</t>
  </si>
  <si>
    <t>Blok špalík - kocka lepená s potlačou 9x9cm</t>
  </si>
  <si>
    <t xml:space="preserve">PSČ:  </t>
  </si>
  <si>
    <t xml:space="preserve">IČO: </t>
  </si>
  <si>
    <t xml:space="preserve">DIČ: </t>
  </si>
  <si>
    <t xml:space="preserve">Vybavuje:  </t>
  </si>
  <si>
    <t>Príjmový pokl. doklad (samoprepis)</t>
  </si>
  <si>
    <t>Výdavkový pokl. doklad (70g biely papier)</t>
  </si>
  <si>
    <t>Výdavkový pokl. doklad (samoprepis)</t>
  </si>
  <si>
    <t>Potvrdenka nečíslovaná (samoprepis)</t>
  </si>
  <si>
    <t>Potvrdenka číslovaná (samoprepis)</t>
  </si>
  <si>
    <t>zošit 32list.</t>
  </si>
  <si>
    <t>Dovolenka (samoprepis)</t>
  </si>
  <si>
    <t>blok A7</t>
  </si>
  <si>
    <t>list A5</t>
  </si>
  <si>
    <t>Šatňový blok (tombolový lístok čísl.1-100/farebné)</t>
  </si>
  <si>
    <t>POŠTOVNÉ:</t>
  </si>
  <si>
    <t>Pri objednávkach v hodnote do 7,-€</t>
  </si>
  <si>
    <t xml:space="preserve">            Suma</t>
  </si>
  <si>
    <t>pošt. v €:</t>
  </si>
  <si>
    <t xml:space="preserve">                                    v hodnote nad 30,- do 70,-€</t>
  </si>
  <si>
    <t xml:space="preserve">                                    v hodnote nad 70,- do 100,-€</t>
  </si>
  <si>
    <t>Poznámky - vysvetlivky:</t>
  </si>
  <si>
    <t>karta.........tlač na kartón</t>
  </si>
  <si>
    <t>list............tlač na 70gr papier biely obyčajný</t>
  </si>
  <si>
    <t>zošit.........listy zošívané, obal z kartónu</t>
  </si>
  <si>
    <t>kniha........ šitá kniha, tvrdý obal s koženkou, zlatené písmená</t>
  </si>
  <si>
    <t>Pri objednávkach nad 100,-€ poštovné hradí dodávateľ.</t>
  </si>
  <si>
    <t>blok......... blok zboku lepený po 100 listov</t>
  </si>
  <si>
    <t>Ks v balení</t>
  </si>
  <si>
    <t>cena za bal</t>
  </si>
  <si>
    <t>kniha A4</t>
  </si>
  <si>
    <t xml:space="preserve">                                    v hodnote nad 7,- do 30,-€</t>
  </si>
  <si>
    <t xml:space="preserve">OBJEDNÁVKA                                        číslo:  </t>
  </si>
  <si>
    <t>Počet balíkov</t>
  </si>
  <si>
    <t>kniha 50list.</t>
  </si>
  <si>
    <t>Príloha k zníženiu dane</t>
  </si>
  <si>
    <t>Priznanie k dani z pozemkov  II. ODDIEL</t>
  </si>
  <si>
    <t>Priznanie k dani z bytov IV. ODDIEL</t>
  </si>
  <si>
    <t>Priznanie k dani za psa V. ODDIEL</t>
  </si>
  <si>
    <t>Priznanie k dani za predajné automaty VI. ODDIEL</t>
  </si>
  <si>
    <t>Priznanie k dani za nevýherné hracie prístroje VII. ODDIEL</t>
  </si>
  <si>
    <t>list A4/obojst.</t>
  </si>
  <si>
    <t>Priznanie k dani zo stavieb - stavba sl. na jeden účel III. ODD.</t>
  </si>
  <si>
    <t>list A4/jednostr.</t>
  </si>
  <si>
    <t xml:space="preserve">     Adresa:  925 41 Kráľov Brod,  č.56</t>
  </si>
  <si>
    <t>IČO : 176 444 29</t>
  </si>
  <si>
    <t xml:space="preserve">     prevádzka: 924 00 Galanta, Jas 937/6</t>
  </si>
  <si>
    <t>DIČ: 10 30 15 44 22</t>
  </si>
  <si>
    <t>Banka: VUB Galanta   číslo účtu: 2650513455/0200</t>
  </si>
  <si>
    <t>Dodávateľ:                                   CONNECT - Marczibál Zsolt</t>
  </si>
  <si>
    <t>Priznanie k dani zo stavieb - stavba sl.  na viac. účely III. ODD.</t>
  </si>
  <si>
    <t>kniha 200list</t>
  </si>
  <si>
    <t>kniha 300list</t>
  </si>
  <si>
    <t>Žiadosť o odpis z registra trestov (210x210)</t>
  </si>
  <si>
    <t>Vyhlásenie na uplatnenie nezden. časti základu dane</t>
  </si>
  <si>
    <t>IBAN: SK49 0200 0000 0025 4051 3455</t>
  </si>
  <si>
    <r>
      <t>Obálky doručenkové  B6 doporučene</t>
    </r>
    <r>
      <rPr>
        <b/>
        <sz val="11"/>
        <color indexed="8"/>
        <rFont val="Calibri"/>
        <family val="2"/>
      </rPr>
      <t xml:space="preserve"> </t>
    </r>
  </si>
  <si>
    <t xml:space="preserve">Obálky doručenkové  B6 do vl. rúk - opak. doruč. </t>
  </si>
  <si>
    <r>
      <t>Obálky doručenkové  B6 do vl. rúk - neopak. doruč.</t>
    </r>
    <r>
      <rPr>
        <b/>
        <sz val="11"/>
        <color indexed="8"/>
        <rFont val="Calibri"/>
        <family val="2"/>
      </rPr>
      <t xml:space="preserve">  </t>
    </r>
  </si>
  <si>
    <t>kniha 200list.</t>
  </si>
  <si>
    <t>Priznanie k dani z nehnuteľností. FO - PO KOŠIEĽKA</t>
  </si>
  <si>
    <t>list 2xA3+A4</t>
  </si>
  <si>
    <t>Podací - registratúrny denník / 100 list</t>
  </si>
  <si>
    <r>
      <t>Podací - registratúrny denník / 50 list</t>
    </r>
    <r>
      <rPr>
        <b/>
        <sz val="11"/>
        <color indexed="8"/>
        <rFont val="Calibri"/>
        <family val="2"/>
      </rPr>
      <t xml:space="preserve"> </t>
    </r>
  </si>
  <si>
    <r>
      <t>Kniha došlej a odoslanej pošty</t>
    </r>
    <r>
      <rPr>
        <b/>
        <sz val="11"/>
        <color indexed="8"/>
        <rFont val="Calibri"/>
        <family val="2"/>
      </rPr>
      <t xml:space="preserve"> </t>
    </r>
  </si>
  <si>
    <r>
      <t>Špagát trikolor</t>
    </r>
    <r>
      <rPr>
        <b/>
        <sz val="11"/>
        <color indexed="10"/>
        <rFont val="Calibri"/>
        <family val="2"/>
      </rPr>
      <t xml:space="preserve"> </t>
    </r>
  </si>
  <si>
    <r>
      <t>Osvedčovacia kniha na overenie podpisu A4/100list</t>
    </r>
    <r>
      <rPr>
        <b/>
        <sz val="11"/>
        <color indexed="10"/>
        <rFont val="Calibri"/>
        <family val="2"/>
      </rPr>
      <t xml:space="preserve">  </t>
    </r>
  </si>
  <si>
    <t>Osvedčovacia kniha na overenie podpisu A4/200list</t>
  </si>
  <si>
    <r>
      <t>Osvedčovacia kniha na overenie podpisu A4/300list</t>
    </r>
    <r>
      <rPr>
        <b/>
        <sz val="11"/>
        <color indexed="10"/>
        <rFont val="Calibri"/>
        <family val="2"/>
      </rPr>
      <t xml:space="preserve">  </t>
    </r>
  </si>
  <si>
    <r>
      <t>Osvedčovacia kniha na overenie listín A4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/100 list </t>
    </r>
  </si>
  <si>
    <r>
      <t>Osvedčovacia kniha na overenie listín A4</t>
    </r>
    <r>
      <rPr>
        <sz val="11"/>
        <color indexed="8"/>
        <rFont val="Calibri"/>
        <family val="2"/>
      </rPr>
      <t xml:space="preserve"> /200 list</t>
    </r>
  </si>
  <si>
    <r>
      <t>Etikety k osvedčovaniu (44ks/hárok)</t>
    </r>
    <r>
      <rPr>
        <b/>
        <sz val="11"/>
        <color indexed="10"/>
        <rFont val="Calibri"/>
        <family val="2"/>
      </rPr>
      <t xml:space="preserve">  </t>
    </r>
  </si>
  <si>
    <t>Cestovný príkaz A4 /50 listový</t>
  </si>
  <si>
    <t>Cestovný príkaz A5 /50 listový</t>
  </si>
  <si>
    <t>Záznam jázd vozidla osobnej dopravy /50 listový</t>
  </si>
  <si>
    <t xml:space="preserve">Prihlasovací lístok na trvalý pobyt </t>
  </si>
  <si>
    <r>
      <t>Oznámenie zmeny trval. pobytu pre regob</t>
    </r>
    <r>
      <rPr>
        <b/>
        <sz val="11"/>
        <color indexed="8"/>
        <rFont val="Calibri"/>
        <family val="2"/>
      </rPr>
      <t xml:space="preserve"> </t>
    </r>
  </si>
  <si>
    <t xml:space="preserve">Prihlasovací lístok na prechodný pobyt </t>
  </si>
  <si>
    <r>
      <t>Oznámenie o prihl. na prech. pobyt pre regob.</t>
    </r>
    <r>
      <rPr>
        <b/>
        <sz val="11"/>
        <color indexed="8"/>
        <rFont val="Calibri"/>
        <family val="2"/>
      </rPr>
      <t xml:space="preserve"> </t>
    </r>
  </si>
  <si>
    <r>
      <t>Odhlasovací lístok</t>
    </r>
    <r>
      <rPr>
        <b/>
        <sz val="11"/>
        <color indexed="10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 xml:space="preserve"> </t>
    </r>
  </si>
  <si>
    <r>
      <t>Potvrdenie o pobyte</t>
    </r>
    <r>
      <rPr>
        <b/>
        <sz val="11"/>
        <color indexed="8"/>
        <rFont val="Calibri"/>
        <family val="2"/>
      </rPr>
      <t xml:space="preserve"> </t>
    </r>
  </si>
  <si>
    <t xml:space="preserve">List evidencie súpisných čísiel stavieb </t>
  </si>
  <si>
    <r>
      <t xml:space="preserve">Hlásenie o pridelení, zmene, zrušení dom. čísla </t>
    </r>
    <r>
      <rPr>
        <b/>
        <sz val="11"/>
        <color indexed="8"/>
        <rFont val="Calibri"/>
        <family val="2"/>
      </rPr>
      <t xml:space="preserve"> </t>
    </r>
  </si>
  <si>
    <r>
      <t xml:space="preserve">Domová kniha 100 listová </t>
    </r>
    <r>
      <rPr>
        <b/>
        <sz val="11"/>
        <color indexed="8"/>
        <rFont val="Calibri"/>
        <family val="2"/>
      </rPr>
      <t xml:space="preserve"> </t>
    </r>
  </si>
  <si>
    <r>
      <t xml:space="preserve">Domová kniha 200 listová </t>
    </r>
    <r>
      <rPr>
        <b/>
        <sz val="11"/>
        <color indexed="8"/>
        <rFont val="Calibri"/>
        <family val="2"/>
      </rPr>
      <t xml:space="preserve"> </t>
    </r>
  </si>
  <si>
    <t xml:space="preserve">Domová kniha 300 listová  </t>
  </si>
  <si>
    <r>
      <t xml:space="preserve">Kronika </t>
    </r>
    <r>
      <rPr>
        <b/>
        <sz val="11"/>
        <color indexed="8"/>
        <rFont val="Calibri"/>
        <family val="2"/>
      </rPr>
      <t>A4</t>
    </r>
    <r>
      <rPr>
        <sz val="11"/>
        <color theme="1"/>
        <rFont val="Calibri"/>
        <family val="2"/>
      </rPr>
      <t xml:space="preserve"> (120gr papier) - bordová</t>
    </r>
    <r>
      <rPr>
        <b/>
        <sz val="11"/>
        <color indexed="10"/>
        <rFont val="Calibri"/>
        <family val="2"/>
      </rPr>
      <t xml:space="preserve"> </t>
    </r>
  </si>
  <si>
    <t>kniha 140 list</t>
  </si>
  <si>
    <r>
      <t xml:space="preserve">Kronika </t>
    </r>
    <r>
      <rPr>
        <b/>
        <sz val="11"/>
        <color indexed="8"/>
        <rFont val="Calibri"/>
        <family val="2"/>
      </rPr>
      <t>A4</t>
    </r>
    <r>
      <rPr>
        <sz val="11"/>
        <color theme="1"/>
        <rFont val="Calibri"/>
        <family val="2"/>
      </rPr>
      <t xml:space="preserve"> (120gr papier) - zelená </t>
    </r>
  </si>
  <si>
    <r>
      <t>Kronika</t>
    </r>
    <r>
      <rPr>
        <b/>
        <sz val="11"/>
        <color indexed="8"/>
        <rFont val="Calibri"/>
        <family val="2"/>
      </rPr>
      <t xml:space="preserve"> A4</t>
    </r>
    <r>
      <rPr>
        <sz val="11"/>
        <color theme="1"/>
        <rFont val="Calibri"/>
        <family val="2"/>
      </rPr>
      <t xml:space="preserve"> (120gr papier) - hnedá </t>
    </r>
    <r>
      <rPr>
        <b/>
        <sz val="11"/>
        <color indexed="10"/>
        <rFont val="Calibri"/>
        <family val="2"/>
      </rPr>
      <t xml:space="preserve"> </t>
    </r>
  </si>
  <si>
    <r>
      <t>Kronika</t>
    </r>
    <r>
      <rPr>
        <b/>
        <sz val="11"/>
        <color indexed="8"/>
        <rFont val="Calibri"/>
        <family val="2"/>
      </rPr>
      <t xml:space="preserve"> A4</t>
    </r>
    <r>
      <rPr>
        <sz val="11"/>
        <color theme="1"/>
        <rFont val="Calibri"/>
        <family val="2"/>
      </rPr>
      <t xml:space="preserve"> (120gr papier) - modrá </t>
    </r>
    <r>
      <rPr>
        <b/>
        <sz val="11"/>
        <color indexed="10"/>
        <rFont val="Calibri"/>
        <family val="2"/>
      </rPr>
      <t xml:space="preserve"> </t>
    </r>
  </si>
  <si>
    <r>
      <t>Kronika</t>
    </r>
    <r>
      <rPr>
        <b/>
        <sz val="11"/>
        <color indexed="8"/>
        <rFont val="Calibri"/>
        <family val="2"/>
      </rPr>
      <t xml:space="preserve"> A3</t>
    </r>
    <r>
      <rPr>
        <sz val="11"/>
        <color theme="1"/>
        <rFont val="Calibri"/>
        <family val="2"/>
      </rPr>
      <t xml:space="preserve"> (120gr papier) - bordová</t>
    </r>
    <r>
      <rPr>
        <b/>
        <sz val="11"/>
        <color indexed="10"/>
        <rFont val="Calibri"/>
        <family val="2"/>
      </rPr>
      <t xml:space="preserve">  </t>
    </r>
  </si>
  <si>
    <t>kniha 200 list</t>
  </si>
  <si>
    <r>
      <t xml:space="preserve">Kronika </t>
    </r>
    <r>
      <rPr>
        <b/>
        <sz val="11"/>
        <color indexed="8"/>
        <rFont val="Calibri"/>
        <family val="2"/>
      </rPr>
      <t>A3</t>
    </r>
    <r>
      <rPr>
        <sz val="11"/>
        <color theme="1"/>
        <rFont val="Calibri"/>
        <family val="2"/>
      </rPr>
      <t xml:space="preserve"> (120gr papier) - zelená </t>
    </r>
  </si>
  <si>
    <r>
      <t xml:space="preserve">Kronika </t>
    </r>
    <r>
      <rPr>
        <b/>
        <sz val="11"/>
        <color indexed="8"/>
        <rFont val="Calibri"/>
        <family val="2"/>
      </rPr>
      <t>A3</t>
    </r>
    <r>
      <rPr>
        <sz val="11"/>
        <color theme="1"/>
        <rFont val="Calibri"/>
        <family val="2"/>
      </rPr>
      <t xml:space="preserve"> (120gr papier) - hnedá </t>
    </r>
  </si>
  <si>
    <r>
      <t xml:space="preserve">Kronika </t>
    </r>
    <r>
      <rPr>
        <b/>
        <sz val="11"/>
        <color indexed="8"/>
        <rFont val="Calibri"/>
        <family val="2"/>
      </rPr>
      <t>A3</t>
    </r>
    <r>
      <rPr>
        <sz val="11"/>
        <color theme="1"/>
        <rFont val="Calibri"/>
        <family val="2"/>
      </rPr>
      <t xml:space="preserve"> (120gr papier) - modrá </t>
    </r>
  </si>
  <si>
    <r>
      <rPr>
        <sz val="11"/>
        <color indexed="8"/>
        <rFont val="Calibri"/>
        <family val="2"/>
      </rPr>
      <t xml:space="preserve">Obal so stuhou </t>
    </r>
    <r>
      <rPr>
        <b/>
        <sz val="11"/>
        <color indexed="8"/>
        <rFont val="Calibri"/>
        <family val="2"/>
      </rPr>
      <t>A4</t>
    </r>
    <r>
      <rPr>
        <sz val="11"/>
        <color indexed="8"/>
        <rFont val="Calibri"/>
        <family val="2"/>
      </rPr>
      <t xml:space="preserve"> - hnedý </t>
    </r>
    <r>
      <rPr>
        <b/>
        <sz val="11"/>
        <color indexed="10"/>
        <rFont val="Calibri"/>
        <family val="2"/>
      </rPr>
      <t xml:space="preserve"> </t>
    </r>
  </si>
  <si>
    <t>obal A4</t>
  </si>
  <si>
    <r>
      <rPr>
        <sz val="11"/>
        <color indexed="8"/>
        <rFont val="Calibri"/>
        <family val="2"/>
      </rPr>
      <t xml:space="preserve">Obal so stuhou </t>
    </r>
    <r>
      <rPr>
        <b/>
        <sz val="11"/>
        <color indexed="8"/>
        <rFont val="Calibri"/>
        <family val="2"/>
      </rPr>
      <t xml:space="preserve">A4 - </t>
    </r>
    <r>
      <rPr>
        <sz val="11"/>
        <color indexed="8"/>
        <rFont val="Calibri"/>
        <family val="2"/>
      </rPr>
      <t xml:space="preserve">zelený </t>
    </r>
  </si>
  <si>
    <r>
      <rPr>
        <sz val="11"/>
        <color indexed="8"/>
        <rFont val="Calibri"/>
        <family val="2"/>
      </rPr>
      <t xml:space="preserve">Obal so stuhou </t>
    </r>
    <r>
      <rPr>
        <b/>
        <sz val="11"/>
        <color indexed="8"/>
        <rFont val="Calibri"/>
        <family val="2"/>
      </rPr>
      <t xml:space="preserve">A4 </t>
    </r>
    <r>
      <rPr>
        <sz val="11"/>
        <color indexed="8"/>
        <rFont val="Calibri"/>
        <family val="2"/>
      </rPr>
      <t xml:space="preserve">- bordový </t>
    </r>
  </si>
  <si>
    <r>
      <rPr>
        <sz val="11"/>
        <color indexed="8"/>
        <rFont val="Calibri"/>
        <family val="2"/>
      </rPr>
      <t xml:space="preserve">Obal so stuhou </t>
    </r>
    <r>
      <rPr>
        <b/>
        <sz val="11"/>
        <color indexed="8"/>
        <rFont val="Calibri"/>
        <family val="2"/>
      </rPr>
      <t xml:space="preserve">A4 </t>
    </r>
    <r>
      <rPr>
        <sz val="11"/>
        <color indexed="8"/>
        <rFont val="Calibri"/>
        <family val="2"/>
      </rPr>
      <t xml:space="preserve">- modrý </t>
    </r>
  </si>
  <si>
    <r>
      <t>Preukaz používateľa knižnice (čitateľský preukaz)</t>
    </r>
    <r>
      <rPr>
        <b/>
        <sz val="11"/>
        <color indexed="8"/>
        <rFont val="Calibri"/>
        <family val="2"/>
      </rPr>
      <t xml:space="preserve"> </t>
    </r>
  </si>
  <si>
    <t>Evidenčný list dokumentu (knižný lístok)</t>
  </si>
  <si>
    <r>
      <t xml:space="preserve">Evidenčný list používateľa (evidenčný zošit) </t>
    </r>
    <r>
      <rPr>
        <b/>
        <sz val="11"/>
        <color indexed="8"/>
        <rFont val="Calibri"/>
        <family val="2"/>
      </rPr>
      <t xml:space="preserve"> </t>
    </r>
  </si>
  <si>
    <t xml:space="preserve">Upomienka I., II. </t>
  </si>
  <si>
    <r>
      <t xml:space="preserve">Upomienka III. </t>
    </r>
    <r>
      <rPr>
        <b/>
        <sz val="11"/>
        <color indexed="8"/>
        <rFont val="Calibri"/>
        <family val="2"/>
      </rPr>
      <t xml:space="preserve"> </t>
    </r>
  </si>
  <si>
    <t xml:space="preserve">Kontrolný lístok </t>
  </si>
  <si>
    <t xml:space="preserve">Stravný list na deň (100 listov/blok) </t>
  </si>
  <si>
    <t xml:space="preserve">Výkaz stravovaných osôb </t>
  </si>
  <si>
    <r>
      <t>Stravný list - normovací hárok</t>
    </r>
    <r>
      <rPr>
        <b/>
        <sz val="11"/>
        <color indexed="8"/>
        <rFont val="Calibri"/>
        <family val="2"/>
      </rPr>
      <t xml:space="preserve"> </t>
    </r>
  </si>
  <si>
    <r>
      <t>Jedálny lístok</t>
    </r>
    <r>
      <rPr>
        <b/>
        <sz val="11"/>
        <color indexed="8"/>
        <rFont val="Calibri"/>
        <family val="2"/>
      </rPr>
      <t xml:space="preserve"> </t>
    </r>
  </si>
  <si>
    <r>
      <t>Výpočet stravnej normy za mesiac</t>
    </r>
    <r>
      <rPr>
        <b/>
        <sz val="11"/>
        <color indexed="8"/>
        <rFont val="Calibri"/>
        <family val="2"/>
      </rPr>
      <t xml:space="preserve"> </t>
    </r>
  </si>
  <si>
    <t xml:space="preserve">Obratová súpiska zásob </t>
  </si>
  <si>
    <r>
      <t>Skladová karta zásob /Typ A/  A4</t>
    </r>
    <r>
      <rPr>
        <b/>
        <sz val="11"/>
        <color indexed="8"/>
        <rFont val="Calibri"/>
        <family val="2"/>
      </rPr>
      <t xml:space="preserve"> </t>
    </r>
  </si>
  <si>
    <t>Skladová karta zásob /Typ A/  A5</t>
  </si>
  <si>
    <r>
      <t>Rybársky lístok (farebný)</t>
    </r>
    <r>
      <rPr>
        <sz val="11"/>
        <color indexed="8"/>
        <rFont val="Calibri"/>
        <family val="2"/>
      </rPr>
      <t xml:space="preserve">    </t>
    </r>
  </si>
  <si>
    <r>
      <t>Potvrdenka s juxtou číslovaná (samoprepis)</t>
    </r>
    <r>
      <rPr>
        <sz val="11"/>
        <color indexed="8"/>
        <rFont val="Calibri"/>
        <family val="2"/>
      </rPr>
      <t xml:space="preserve"> </t>
    </r>
  </si>
  <si>
    <t xml:space="preserve">Kniha príchodov a odchodov A4  </t>
  </si>
  <si>
    <t>Obálky doručenkové  C5 doporučene</t>
  </si>
  <si>
    <t>Obálky doručenkové  C5 do vl. rúk - opak. doruč.</t>
  </si>
  <si>
    <t>Obálky doručenkové  C5 do vl. rúk - neopak. doruč.</t>
  </si>
  <si>
    <t xml:space="preserve">Obálky /minimálny odber 100ks/  </t>
  </si>
  <si>
    <t xml:space="preserve">Evidencia obyvateľstva  </t>
  </si>
  <si>
    <t xml:space="preserve">Spisový obal (dvojlist A4) </t>
  </si>
  <si>
    <r>
      <t>Spisový obal so zbieracím hárkom</t>
    </r>
    <r>
      <rPr>
        <b/>
        <sz val="11"/>
        <color indexed="8"/>
        <rFont val="Calibri"/>
        <family val="2"/>
      </rPr>
      <t xml:space="preserve"> </t>
    </r>
  </si>
  <si>
    <t>Spisový obal - KARTÓN-190 gr. (dvojlist A4)</t>
  </si>
  <si>
    <r>
      <t>Predvolanie na obecný / mestský úrad</t>
    </r>
    <r>
      <rPr>
        <b/>
        <sz val="11"/>
        <color indexed="8"/>
        <rFont val="Calibri"/>
        <family val="2"/>
      </rPr>
      <t xml:space="preserve"> </t>
    </r>
  </si>
  <si>
    <t xml:space="preserve">Matrika  </t>
  </si>
  <si>
    <r>
      <t>Preukaz používateľa knižnice (čitateľský preukaz)</t>
    </r>
    <r>
      <rPr>
        <b/>
        <sz val="11"/>
        <color indexed="8"/>
        <rFont val="Calibri"/>
        <family val="2"/>
      </rPr>
      <t xml:space="preserve"> -</t>
    </r>
    <r>
      <rPr>
        <sz val="11"/>
        <color indexed="8"/>
        <rFont val="Calibri"/>
        <family val="2"/>
      </rPr>
      <t>ZOŠIT 16 str.</t>
    </r>
  </si>
  <si>
    <t>Prihláška za používateľa</t>
  </si>
  <si>
    <t>Prihláška za používateľa do 15 rokov</t>
  </si>
  <si>
    <t>Denník o činnosti knižnice</t>
  </si>
  <si>
    <t>Prírastkový zoznam</t>
  </si>
  <si>
    <t>Zoznam používateľov</t>
  </si>
  <si>
    <t>Zoznam úbytkov</t>
  </si>
  <si>
    <t>MJ</t>
  </si>
  <si>
    <t>EUR s DPH</t>
  </si>
  <si>
    <t xml:space="preserve"> </t>
  </si>
  <si>
    <t>bal</t>
  </si>
  <si>
    <t>bal.</t>
  </si>
  <si>
    <t>Samolepiaca záložka 4-farebná 20x50mm /160ks/ PVC</t>
  </si>
  <si>
    <t>Samolepiaca záložka 4-farebná 20x50mm /200ks/ papier. Herlitz</t>
  </si>
  <si>
    <t>Rýchloviazač obyčajný RO</t>
  </si>
  <si>
    <t>Rýchloviazač obyčajný plastový - RO PVC</t>
  </si>
  <si>
    <t>Rýchloviazač závesný celý RZC</t>
  </si>
  <si>
    <t>Odkladacia mapa s 3 klopami OM3</t>
  </si>
  <si>
    <t>Odkladacia mapa s 3 klopami a s gumičkou - prešpán</t>
  </si>
  <si>
    <t>Odkladacia mapa s 3 klopami a s gumičkou - plastový</t>
  </si>
  <si>
    <t>Odkladacia mapa s 1 klopou OM1</t>
  </si>
  <si>
    <t>Odkladacia mapa bez klôp OM0</t>
  </si>
  <si>
    <t>Rýchloviazač plastový s eurodierovaním</t>
  </si>
  <si>
    <t>Doska so šnúrkami A4</t>
  </si>
  <si>
    <t>Euroobal A4 s chlopňou</t>
  </si>
  <si>
    <t>Obal A4 plastový so zapínaním farebný</t>
  </si>
  <si>
    <t>Obal A5 plastový so zapínaním farebný</t>
  </si>
  <si>
    <t>Samolepiací bloček 75x75mm žltý</t>
  </si>
  <si>
    <t>Samolepiací bloček 75x125mm žltý</t>
  </si>
  <si>
    <t>Špalík    9 x 9 cm  lepený</t>
  </si>
  <si>
    <t>Záznamová kniha A4 100 listov. linajková</t>
  </si>
  <si>
    <t>Záznamová kniha A5 100 listov. linajková</t>
  </si>
  <si>
    <t>Zošit A4 - 444 - linajkový</t>
  </si>
  <si>
    <t>Zošit A5 - 544 - linajkový</t>
  </si>
  <si>
    <t>Dierovač LACO 300</t>
  </si>
  <si>
    <t>Listová spona 50mm</t>
  </si>
  <si>
    <t>Listová spona  75mm/25 ks</t>
  </si>
  <si>
    <t>Listové spony farebné 33mm</t>
  </si>
  <si>
    <t>Spinky  do spín. stroja 24/6/2000</t>
  </si>
  <si>
    <t>Pripínačky farebné do korkovej tabule /50ks</t>
  </si>
  <si>
    <t>Špendlíky kovové</t>
  </si>
  <si>
    <t>Korekčný lak</t>
  </si>
  <si>
    <t>Korekčné pero Pritt</t>
  </si>
  <si>
    <t>Lepiaca tyčinka 21 gr.</t>
  </si>
  <si>
    <t>Disperzné lepidlo GAMAFIX tekuté</t>
  </si>
  <si>
    <t>Nožnice</t>
  </si>
  <si>
    <t>Nožnice 21 cm</t>
  </si>
  <si>
    <t>Nožnice 25 cm</t>
  </si>
  <si>
    <t>Popisovač CD/DVD 0,6 liner</t>
  </si>
  <si>
    <t>Popisovač CD/DVD 1,0 pen</t>
  </si>
  <si>
    <t>Fixky 4-farebná sada 1 mm</t>
  </si>
  <si>
    <t>Zvýrazňovač /4far. sada</t>
  </si>
  <si>
    <t>ZVÝRAZŇOVAČ</t>
  </si>
  <si>
    <t>Guma mäkká 300 / 40 stredná</t>
  </si>
  <si>
    <t>Strúhatko kovové malé</t>
  </si>
  <si>
    <t>Pravítko 30cm</t>
  </si>
  <si>
    <t>Čínske atramentové pero</t>
  </si>
  <si>
    <t>Pero Solidly s tenkým hrotom 0,5mm</t>
  </si>
  <si>
    <t>Atrament,  razítková farba</t>
  </si>
  <si>
    <t>Dokumentačný atrament</t>
  </si>
  <si>
    <t>Razítková farba 50 g. na podušky - čierna/modrá/červená</t>
  </si>
  <si>
    <t>Razítková farba čierna/modrá, červená 20 g. /samonamáčacia /</t>
  </si>
  <si>
    <t>Razítkovacia poduška č. 2</t>
  </si>
  <si>
    <t xml:space="preserve">Zvlhčovacia poduška </t>
  </si>
  <si>
    <t>Diskety VERBATIM /MAXELL 3,5 HD formátované /10ks</t>
  </si>
  <si>
    <t>CD - R Verbatim s plastovým obalom</t>
  </si>
  <si>
    <t>CD - R / 25ks v balení Verbatim</t>
  </si>
  <si>
    <t>DVD - R /10ks v balení</t>
  </si>
  <si>
    <t>DVD - R /25ks v balení</t>
  </si>
  <si>
    <t>Cena</t>
  </si>
  <si>
    <t>spolu</t>
  </si>
  <si>
    <t>MAESTRO STANDARD / MONDI A4</t>
  </si>
  <si>
    <t>Kopírovací pap.farebný MIX 5*50 PASTEL A4</t>
  </si>
  <si>
    <t>Kopír. papier farebný MIX 5*50 STRONG A4</t>
  </si>
  <si>
    <t>Listová spona  30 - 33 mm</t>
  </si>
  <si>
    <t>Lepiaca tyčinka PRITT 10 gr</t>
  </si>
  <si>
    <t>Lepiaca tyčinka PRITT 20gr.</t>
  </si>
  <si>
    <t>Diskety, CD, DVD,</t>
  </si>
  <si>
    <t>Euroobal A4 40micrónový /100 ks</t>
  </si>
  <si>
    <t>Euroobal A4 lesklý 50 mic. /100 ks</t>
  </si>
  <si>
    <t xml:space="preserve">         OBJEDNÁVKA KANCELÁRSKYCH POTRIEB</t>
  </si>
  <si>
    <t>Papier a obálky</t>
  </si>
  <si>
    <t>Zakladače a archivácia</t>
  </si>
  <si>
    <t xml:space="preserve">Rýchloviazače PVC/papier a zakladacie obaly </t>
  </si>
  <si>
    <t>Dierovače, spínacie strojčeky a odsponkovač</t>
  </si>
  <si>
    <t>Spony, spinky a pripínačky</t>
  </si>
  <si>
    <t>Korektory, lepidlá a lepiace pásky</t>
  </si>
  <si>
    <t>Písacie potreby</t>
  </si>
  <si>
    <t>CD - R / 10ks v balení Verbatim</t>
  </si>
  <si>
    <t>Dvojhárok A3 čistý</t>
  </si>
  <si>
    <t>Dvojhárok A3 linajkový</t>
  </si>
  <si>
    <t>Dvojhárok A3 štvorčekový</t>
  </si>
  <si>
    <r>
      <t>Obálky doručenkové  B6 doporučene</t>
    </r>
    <r>
      <rPr>
        <b/>
        <sz val="8"/>
        <color indexed="8"/>
        <rFont val="Arial CE"/>
        <family val="2"/>
      </rPr>
      <t xml:space="preserve"> </t>
    </r>
  </si>
  <si>
    <r>
      <t>Obálky doručenkové  B6 do vl. rúk - neopak. doruč.</t>
    </r>
    <r>
      <rPr>
        <b/>
        <sz val="8"/>
        <color indexed="8"/>
        <rFont val="Arial CE"/>
        <family val="2"/>
      </rPr>
      <t xml:space="preserve">  </t>
    </r>
  </si>
  <si>
    <t>Obálky veľké samolepiace  C4 - 1 - S</t>
  </si>
  <si>
    <t>25 ks</t>
  </si>
  <si>
    <t>Obálky B4 X dno (s rozšíreným dnom)</t>
  </si>
  <si>
    <t>1 ks</t>
  </si>
  <si>
    <t>Pákový zakladač A4 50mm mramor BASIC</t>
  </si>
  <si>
    <t>Pákový zakladač A4 75 mm mramor BASIC</t>
  </si>
  <si>
    <t>Zakladač mramor  A4 75 mm závesný kartón</t>
  </si>
  <si>
    <t>Pákový zakladač A4 50mm pákový ESSELTE RAINBOW - farebné</t>
  </si>
  <si>
    <t>Pákový zakladač A4 75mm pákový ESSELTE RAINBOW - farebné</t>
  </si>
  <si>
    <t>Pákový zakladač A4 50mm pákový ECONOMY farebné - plastový</t>
  </si>
  <si>
    <t>Pákový zakladač A4 75mm pákový ECONOMY farebné - plastový</t>
  </si>
  <si>
    <t>Zakladač A4 35mm 4-krúžkový plastový - farebný</t>
  </si>
  <si>
    <t>Rozraďovač BRILLIANT  1/3 A4 farebný kartón MIX 5 farieb /100list./</t>
  </si>
  <si>
    <t>Plastový rozraďovač A4 5-farebný /5list./</t>
  </si>
  <si>
    <t>Plastový rozraďovač A4 10farebný /5list./</t>
  </si>
  <si>
    <t>Archivačná krabica     75 mm</t>
  </si>
  <si>
    <t>Archivny bpx R-kive    105 mm</t>
  </si>
  <si>
    <t>Archivačná škatula  s odnímateľným vekom</t>
  </si>
  <si>
    <t>Archívny stojan na časopisy</t>
  </si>
  <si>
    <t>Euroobal A4 hrubý 100mic. lesklý</t>
  </si>
  <si>
    <t>Obal "L" A4  hrubý</t>
  </si>
  <si>
    <t xml:space="preserve">Rozošívačka - odsponkovač </t>
  </si>
  <si>
    <t>Spínací strojček - zošívačka LACO 400</t>
  </si>
  <si>
    <t>Spínací strojček malý - zošívačka LACO 410</t>
  </si>
  <si>
    <t>Korekčný roller PRITT ROLLER 4,2mm</t>
  </si>
  <si>
    <t xml:space="preserve">Korekčná náhradná náplň PRITT 4,2mm </t>
  </si>
  <si>
    <t>Korekčná myš jednorázová PRITT (COMPACT ROLLER)</t>
  </si>
  <si>
    <t>Lepiaca páska PVC 19x30 úzka</t>
  </si>
  <si>
    <t>Lepiaca páska PVC 12x20 úzka</t>
  </si>
  <si>
    <t>Lepiaca páska PVC 25x30 úzka</t>
  </si>
  <si>
    <t>Nožnice 15 cm</t>
  </si>
  <si>
    <t>Lepiaca páska PVC 48x66 široká transparentná</t>
  </si>
  <si>
    <t>Popisovač  F  2636</t>
  </si>
  <si>
    <t>Popisovač M  2637</t>
  </si>
  <si>
    <t>Popisovač  F /4 far. Sada 2636</t>
  </si>
  <si>
    <t>Popisovač M /4 far. Sada 2637</t>
  </si>
  <si>
    <t>Ceruzka garfitová bez gumi</t>
  </si>
  <si>
    <t>Ceruzka grafitová s gumou</t>
  </si>
  <si>
    <t>Mikroceruzka 0,5 mm</t>
  </si>
  <si>
    <t>Mikrotuhy  0,5 mm / HB</t>
  </si>
  <si>
    <t>Pero guličkové obyčajné   SPOKO</t>
  </si>
  <si>
    <t>Na tlačivá a kancelárske potreby</t>
  </si>
  <si>
    <t>Objednávku na kancelárske potreby nájdete na hárku / kancelárske potreby</t>
  </si>
  <si>
    <t>Objednávku na tlačivá nájdete na hárku / Tlačivá</t>
  </si>
  <si>
    <t xml:space="preserve">Kopírovací papier EXTRA LASER  A4 </t>
  </si>
  <si>
    <t xml:space="preserve">MAESTRO STANDARD / MONDI A3 </t>
  </si>
  <si>
    <t xml:space="preserve">Knižničné </t>
  </si>
  <si>
    <t xml:space="preserve">Školské jedálne </t>
  </si>
  <si>
    <t>Katalógový lístok</t>
  </si>
  <si>
    <t xml:space="preserve">Spisový obal pre OÚ a MÚ bez potlače adresy (dvojlist A4) </t>
  </si>
  <si>
    <t>Spisový obal pre OÚ a MÚ s potlačou adresy (dvojlist A4) /500 ks</t>
  </si>
  <si>
    <t>Príloha k spisovému obalu pre OÚ a MÚ bez potlače</t>
  </si>
  <si>
    <t>Príloha k spisovému obalu pre OÚ a MÚ s potlačou adresy /500 ks</t>
  </si>
  <si>
    <t>list A4/500 Ks</t>
  </si>
  <si>
    <t>list A3/500 Ks</t>
  </si>
  <si>
    <t>Poznámkový blok A5 čistý 80 listový, biely papier</t>
  </si>
  <si>
    <t>Poznámkový blok A5 linajkový 80 listový, biely papier</t>
  </si>
  <si>
    <t>Samolepiací blok 76x76mm 5 farebný mix / 5x80 list.</t>
  </si>
  <si>
    <r>
      <t xml:space="preserve"> </t>
    </r>
    <r>
      <rPr>
        <b/>
        <sz val="14"/>
        <color indexed="10"/>
        <rFont val="Calibri"/>
        <family val="2"/>
      </rPr>
      <t xml:space="preserve">AKCIA </t>
    </r>
    <r>
      <rPr>
        <sz val="14"/>
        <color indexed="8"/>
        <rFont val="Calibri"/>
        <family val="2"/>
      </rPr>
      <t>do 30.11.2016</t>
    </r>
  </si>
  <si>
    <t xml:space="preserve">Kroniky - obaly  </t>
  </si>
  <si>
    <t>DAŇOVÉ TLAČIVÁ                    AKCIA !!!</t>
  </si>
  <si>
    <t>platné od 1.1.2015                 AKCIA !!!</t>
  </si>
  <si>
    <t xml:space="preserve">Bloky, knihy a zošity          </t>
  </si>
  <si>
    <t>19/2016</t>
  </si>
  <si>
    <t>Obec Štitáre</t>
  </si>
  <si>
    <t>Pri Prameni 125/14</t>
  </si>
  <si>
    <t>Štitáre</t>
  </si>
  <si>
    <t>951 01</t>
  </si>
  <si>
    <t>037/6528828</t>
  </si>
  <si>
    <t>obecnyurad@stitare.sk</t>
  </si>
  <si>
    <t>Valéria Nagyová</t>
  </si>
</sst>
</file>

<file path=xl/styles.xml><?xml version="1.0" encoding="utf-8"?>
<styleSheet xmlns="http://schemas.openxmlformats.org/spreadsheetml/2006/main">
  <numFmts count="21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&quot;Áno&quot;;&quot;Áno&quot;;&quot;Nie&quot;"/>
    <numFmt numFmtId="174" formatCode="&quot;Pravda&quot;;&quot;Pravda&quot;;&quot;Nepravda&quot;"/>
    <numFmt numFmtId="175" formatCode="&quot;Zapnuté&quot;;&quot;Zapnuté&quot;;&quot;Vypnuté&quot;"/>
    <numFmt numFmtId="176" formatCode="[$€-2]\ #\ ##,000_);[Red]\([$€-2]\ #\ ##,0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0"/>
      <name val="Calibri"/>
      <family val="2"/>
    </font>
    <font>
      <b/>
      <sz val="11"/>
      <name val="Arial CE"/>
      <family val="0"/>
    </font>
    <font>
      <b/>
      <sz val="9"/>
      <name val="Arial CE"/>
      <family val="2"/>
    </font>
    <font>
      <b/>
      <sz val="8"/>
      <name val="Arial CE"/>
      <family val="2"/>
    </font>
    <font>
      <b/>
      <i/>
      <sz val="8"/>
      <color indexed="8"/>
      <name val="Bookman Old Style"/>
      <family val="1"/>
    </font>
    <font>
      <b/>
      <sz val="11"/>
      <color indexed="12"/>
      <name val="Arial CE"/>
      <family val="2"/>
    </font>
    <font>
      <b/>
      <sz val="11"/>
      <color indexed="8"/>
      <name val="Arial CE"/>
      <family val="2"/>
    </font>
    <font>
      <sz val="8"/>
      <name val="Arial CE"/>
      <family val="2"/>
    </font>
    <font>
      <b/>
      <sz val="8"/>
      <color indexed="8"/>
      <name val="Arial CE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8"/>
      <color indexed="8"/>
      <name val="Arial CE"/>
      <family val="2"/>
    </font>
    <font>
      <b/>
      <sz val="18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4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sz val="8"/>
      <color theme="1"/>
      <name val="Arial CE"/>
      <family val="2"/>
    </font>
    <font>
      <b/>
      <sz val="8"/>
      <color theme="1"/>
      <name val="Arial CE"/>
      <family val="2"/>
    </font>
    <font>
      <b/>
      <sz val="10"/>
      <color theme="1"/>
      <name val="Calibri"/>
      <family val="2"/>
    </font>
    <font>
      <b/>
      <sz val="18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172" fontId="0" fillId="0" borderId="0" xfId="0" applyNumberFormat="1" applyAlignment="1">
      <alignment/>
    </xf>
    <xf numFmtId="0" fontId="57" fillId="0" borderId="0" xfId="0" applyFont="1" applyAlignment="1">
      <alignment horizontal="right"/>
    </xf>
    <xf numFmtId="0" fontId="57" fillId="0" borderId="0" xfId="0" applyFont="1" applyAlignment="1">
      <alignment/>
    </xf>
    <xf numFmtId="0" fontId="57" fillId="0" borderId="0" xfId="0" applyFont="1" applyAlignment="1">
      <alignment/>
    </xf>
    <xf numFmtId="0" fontId="57" fillId="33" borderId="0" xfId="0" applyFont="1" applyFill="1" applyAlignment="1">
      <alignment horizontal="right"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 horizontal="center"/>
    </xf>
    <xf numFmtId="0" fontId="49" fillId="33" borderId="10" xfId="0" applyFont="1" applyFill="1" applyBorder="1" applyAlignment="1">
      <alignment/>
    </xf>
    <xf numFmtId="172" fontId="0" fillId="0" borderId="10" xfId="0" applyNumberFormat="1" applyBorder="1" applyAlignment="1">
      <alignment horizontal="right"/>
    </xf>
    <xf numFmtId="0" fontId="0" fillId="0" borderId="10" xfId="0" applyBorder="1" applyAlignment="1" applyProtection="1">
      <alignment/>
      <protection locked="0"/>
    </xf>
    <xf numFmtId="172" fontId="0" fillId="0" borderId="10" xfId="0" applyNumberFormat="1" applyBorder="1" applyAlignment="1">
      <alignment/>
    </xf>
    <xf numFmtId="0" fontId="49" fillId="34" borderId="10" xfId="0" applyFont="1" applyFill="1" applyBorder="1" applyAlignment="1">
      <alignment/>
    </xf>
    <xf numFmtId="0" fontId="49" fillId="34" borderId="10" xfId="0" applyFont="1" applyFill="1" applyBorder="1" applyAlignment="1" applyProtection="1">
      <alignment/>
      <protection locked="0"/>
    </xf>
    <xf numFmtId="0" fontId="0" fillId="35" borderId="10" xfId="0" applyFill="1" applyBorder="1" applyAlignment="1">
      <alignment/>
    </xf>
    <xf numFmtId="172" fontId="0" fillId="35" borderId="10" xfId="0" applyNumberFormat="1" applyFill="1" applyBorder="1" applyAlignment="1">
      <alignment horizontal="right"/>
    </xf>
    <xf numFmtId="0" fontId="0" fillId="35" borderId="0" xfId="0" applyFill="1" applyAlignment="1">
      <alignment/>
    </xf>
    <xf numFmtId="0" fontId="57" fillId="0" borderId="10" xfId="0" applyFont="1" applyBorder="1" applyAlignment="1">
      <alignment/>
    </xf>
    <xf numFmtId="172" fontId="57" fillId="0" borderId="10" xfId="0" applyNumberFormat="1" applyFont="1" applyBorder="1" applyAlignment="1">
      <alignment horizontal="right"/>
    </xf>
    <xf numFmtId="172" fontId="58" fillId="0" borderId="10" xfId="0" applyNumberFormat="1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172" fontId="59" fillId="34" borderId="10" xfId="0" applyNumberFormat="1" applyFont="1" applyFill="1" applyBorder="1" applyAlignment="1">
      <alignment horizontal="center"/>
    </xf>
    <xf numFmtId="172" fontId="0" fillId="35" borderId="10" xfId="0" applyNumberFormat="1" applyFill="1" applyBorder="1" applyAlignment="1">
      <alignment/>
    </xf>
    <xf numFmtId="0" fontId="0" fillId="35" borderId="10" xfId="0" applyFill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57" fillId="0" borderId="10" xfId="0" applyFont="1" applyBorder="1" applyAlignment="1" applyProtection="1">
      <alignment/>
      <protection locked="0"/>
    </xf>
    <xf numFmtId="0" fontId="6" fillId="35" borderId="1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2" fontId="2" fillId="35" borderId="10" xfId="0" applyNumberFormat="1" applyFont="1" applyFill="1" applyBorder="1" applyAlignment="1">
      <alignment horizontal="right"/>
    </xf>
    <xf numFmtId="2" fontId="1" fillId="35" borderId="10" xfId="0" applyNumberFormat="1" applyFont="1" applyFill="1" applyBorder="1" applyAlignment="1">
      <alignment horizontal="right"/>
    </xf>
    <xf numFmtId="0" fontId="60" fillId="33" borderId="10" xfId="0" applyFont="1" applyFill="1" applyBorder="1" applyAlignment="1">
      <alignment/>
    </xf>
    <xf numFmtId="0" fontId="49" fillId="35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61" fillId="33" borderId="10" xfId="0" applyFont="1" applyFill="1" applyBorder="1" applyAlignment="1">
      <alignment/>
    </xf>
    <xf numFmtId="172" fontId="0" fillId="0" borderId="10" xfId="0" applyNumberFormat="1" applyFont="1" applyBorder="1" applyAlignment="1">
      <alignment horizontal="right"/>
    </xf>
    <xf numFmtId="172" fontId="0" fillId="0" borderId="10" xfId="0" applyNumberFormat="1" applyFont="1" applyBorder="1" applyAlignment="1">
      <alignment/>
    </xf>
    <xf numFmtId="0" fontId="0" fillId="7" borderId="10" xfId="0" applyFill="1" applyBorder="1" applyAlignment="1">
      <alignment/>
    </xf>
    <xf numFmtId="0" fontId="60" fillId="0" borderId="0" xfId="0" applyFont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0" fontId="62" fillId="35" borderId="10" xfId="0" applyFont="1" applyFill="1" applyBorder="1" applyAlignment="1">
      <alignment/>
    </xf>
    <xf numFmtId="0" fontId="62" fillId="35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49" fontId="15" fillId="0" borderId="10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2" fontId="13" fillId="0" borderId="10" xfId="0" applyNumberFormat="1" applyFont="1" applyFill="1" applyBorder="1" applyAlignment="1" applyProtection="1">
      <alignment horizontal="right" vertical="center"/>
      <protection locked="0"/>
    </xf>
    <xf numFmtId="2" fontId="9" fillId="0" borderId="10" xfId="0" applyNumberFormat="1" applyFont="1" applyFill="1" applyBorder="1" applyAlignment="1" applyProtection="1">
      <alignment horizontal="right" vertical="center"/>
      <protection locked="0"/>
    </xf>
    <xf numFmtId="0" fontId="0" fillId="35" borderId="0" xfId="0" applyFill="1" applyAlignment="1">
      <alignment horizontal="center"/>
    </xf>
    <xf numFmtId="0" fontId="60" fillId="35" borderId="0" xfId="0" applyFont="1" applyFill="1" applyAlignment="1">
      <alignment horizontal="center"/>
    </xf>
    <xf numFmtId="2" fontId="63" fillId="35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12" xfId="0" applyFill="1" applyBorder="1" applyAlignment="1">
      <alignment/>
    </xf>
    <xf numFmtId="172" fontId="0" fillId="35" borderId="12" xfId="0" applyNumberFormat="1" applyFill="1" applyBorder="1" applyAlignment="1">
      <alignment/>
    </xf>
    <xf numFmtId="172" fontId="0" fillId="35" borderId="10" xfId="0" applyNumberFormat="1" applyFont="1" applyFill="1" applyBorder="1" applyAlignment="1">
      <alignment/>
    </xf>
    <xf numFmtId="0" fontId="0" fillId="7" borderId="10" xfId="0" applyFill="1" applyBorder="1" applyAlignment="1" applyProtection="1">
      <alignment/>
      <protection locked="0"/>
    </xf>
    <xf numFmtId="0" fontId="15" fillId="35" borderId="10" xfId="0" applyFont="1" applyFill="1" applyBorder="1" applyAlignment="1">
      <alignment horizontal="left" vertical="center"/>
    </xf>
    <xf numFmtId="0" fontId="15" fillId="35" borderId="10" xfId="0" applyFont="1" applyFill="1" applyBorder="1" applyAlignment="1">
      <alignment horizontal="center" vertical="center"/>
    </xf>
    <xf numFmtId="2" fontId="11" fillId="35" borderId="10" xfId="0" applyNumberFormat="1" applyFont="1" applyFill="1" applyBorder="1" applyAlignment="1">
      <alignment horizontal="right" vertical="center"/>
    </xf>
    <xf numFmtId="0" fontId="15" fillId="35" borderId="10" xfId="0" applyFont="1" applyFill="1" applyBorder="1" applyAlignment="1">
      <alignment vertical="center"/>
    </xf>
    <xf numFmtId="0" fontId="6" fillId="7" borderId="10" xfId="0" applyFont="1" applyFill="1" applyBorder="1" applyAlignment="1">
      <alignment/>
    </xf>
    <xf numFmtId="2" fontId="1" fillId="7" borderId="10" xfId="0" applyNumberFormat="1" applyFont="1" applyFill="1" applyBorder="1" applyAlignment="1">
      <alignment horizontal="right"/>
    </xf>
    <xf numFmtId="0" fontId="6" fillId="7" borderId="10" xfId="0" applyFont="1" applyFill="1" applyBorder="1" applyAlignment="1">
      <alignment/>
    </xf>
    <xf numFmtId="0" fontId="15" fillId="35" borderId="10" xfId="0" applyFont="1" applyFill="1" applyBorder="1" applyAlignment="1">
      <alignment vertical="center"/>
    </xf>
    <xf numFmtId="2" fontId="9" fillId="35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6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1" fillId="33" borderId="0" xfId="0" applyFont="1" applyFill="1" applyAlignment="1">
      <alignment horizontal="right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57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64" fillId="35" borderId="11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60" fillId="35" borderId="0" xfId="0" applyFont="1" applyFill="1" applyAlignment="1">
      <alignment horizontal="center"/>
    </xf>
    <xf numFmtId="0" fontId="65" fillId="35" borderId="0" xfId="0" applyFont="1" applyFill="1" applyAlignment="1">
      <alignment horizontal="right"/>
    </xf>
    <xf numFmtId="14" fontId="0" fillId="0" borderId="13" xfId="0" applyNumberFormat="1" applyBorder="1" applyAlignment="1" applyProtection="1">
      <alignment horizontal="left"/>
      <protection locked="0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4"/>
  <sheetViews>
    <sheetView tabSelected="1" zoomScalePageLayoutView="0" workbookViewId="0" topLeftCell="A1">
      <selection activeCell="B6" sqref="B6:E6"/>
    </sheetView>
  </sheetViews>
  <sheetFormatPr defaultColWidth="9.140625" defaultRowHeight="15"/>
  <cols>
    <col min="1" max="1" width="55.28125" style="0" customWidth="1"/>
    <col min="2" max="2" width="12.7109375" style="0" customWidth="1"/>
    <col min="3" max="3" width="9.140625" style="2" customWidth="1"/>
    <col min="4" max="4" width="10.421875" style="0" customWidth="1"/>
    <col min="5" max="5" width="10.00390625" style="0" customWidth="1"/>
    <col min="6" max="6" width="9.140625" style="0" customWidth="1"/>
  </cols>
  <sheetData>
    <row r="1" spans="1:2" ht="15">
      <c r="A1" t="s">
        <v>124</v>
      </c>
      <c r="B1" t="s">
        <v>119</v>
      </c>
    </row>
    <row r="2" spans="1:2" ht="15">
      <c r="A2" s="1" t="s">
        <v>120</v>
      </c>
      <c r="B2" t="s">
        <v>121</v>
      </c>
    </row>
    <row r="3" ht="15">
      <c r="A3" s="1" t="s">
        <v>122</v>
      </c>
    </row>
    <row r="4" ht="15">
      <c r="A4" s="1" t="s">
        <v>123</v>
      </c>
    </row>
    <row r="5" ht="15">
      <c r="A5" s="1" t="s">
        <v>130</v>
      </c>
    </row>
    <row r="6" spans="1:5" ht="18.75">
      <c r="A6" s="5" t="s">
        <v>107</v>
      </c>
      <c r="B6" s="80" t="s">
        <v>360</v>
      </c>
      <c r="C6" s="81"/>
      <c r="D6" s="81"/>
      <c r="E6" s="82"/>
    </row>
    <row r="7" spans="1:5" ht="18.75">
      <c r="A7" s="3" t="s">
        <v>29</v>
      </c>
      <c r="B7" s="95">
        <v>42695</v>
      </c>
      <c r="C7" s="81"/>
      <c r="D7" s="81"/>
      <c r="E7" s="82"/>
    </row>
    <row r="8" spans="2:5" ht="15">
      <c r="B8" s="80"/>
      <c r="C8" s="81"/>
      <c r="D8" s="81"/>
      <c r="E8" s="82"/>
    </row>
    <row r="9" spans="1:5" ht="18.75">
      <c r="A9" s="3" t="s">
        <v>30</v>
      </c>
      <c r="B9" s="80" t="s">
        <v>361</v>
      </c>
      <c r="C9" s="81"/>
      <c r="D9" s="81"/>
      <c r="E9" s="82"/>
    </row>
    <row r="10" spans="1:5" ht="18.75">
      <c r="A10" s="4"/>
      <c r="B10" s="80"/>
      <c r="C10" s="81"/>
      <c r="D10" s="81"/>
      <c r="E10" s="82"/>
    </row>
    <row r="11" spans="1:5" ht="18.75">
      <c r="A11" s="3" t="s">
        <v>31</v>
      </c>
      <c r="B11" s="80" t="s">
        <v>362</v>
      </c>
      <c r="C11" s="81"/>
      <c r="D11" s="81"/>
      <c r="E11" s="82"/>
    </row>
    <row r="12" spans="1:5" ht="18.75">
      <c r="A12" s="3" t="s">
        <v>36</v>
      </c>
      <c r="B12" s="80" t="s">
        <v>363</v>
      </c>
      <c r="C12" s="81"/>
      <c r="D12" s="81"/>
      <c r="E12" s="82"/>
    </row>
    <row r="13" spans="1:5" ht="18.75">
      <c r="A13" s="3" t="s">
        <v>76</v>
      </c>
      <c r="B13" s="80" t="s">
        <v>364</v>
      </c>
      <c r="C13" s="81"/>
      <c r="D13" s="81"/>
      <c r="E13" s="82"/>
    </row>
    <row r="14" spans="1:5" ht="18.75">
      <c r="A14" s="3" t="s">
        <v>77</v>
      </c>
      <c r="B14" s="80">
        <v>37869531</v>
      </c>
      <c r="C14" s="81"/>
      <c r="D14" s="81"/>
      <c r="E14" s="82"/>
    </row>
    <row r="15" spans="1:5" ht="18.75">
      <c r="A15" s="3" t="s">
        <v>78</v>
      </c>
      <c r="B15" s="80">
        <v>2021701572</v>
      </c>
      <c r="C15" s="81"/>
      <c r="D15" s="81"/>
      <c r="E15" s="82"/>
    </row>
    <row r="16" spans="1:5" ht="18.75">
      <c r="A16" s="3" t="s">
        <v>32</v>
      </c>
      <c r="B16" s="86" t="s">
        <v>365</v>
      </c>
      <c r="C16" s="87"/>
      <c r="D16" s="87"/>
      <c r="E16" s="88"/>
    </row>
    <row r="17" spans="1:5" ht="18.75">
      <c r="A17" s="3" t="s">
        <v>33</v>
      </c>
      <c r="B17" s="86" t="s">
        <v>366</v>
      </c>
      <c r="C17" s="87"/>
      <c r="D17" s="87"/>
      <c r="E17" s="88"/>
    </row>
    <row r="18" spans="1:5" ht="18.75">
      <c r="A18" s="3" t="s">
        <v>79</v>
      </c>
      <c r="B18" s="86" t="s">
        <v>367</v>
      </c>
      <c r="C18" s="87"/>
      <c r="D18" s="87"/>
      <c r="E18" s="88"/>
    </row>
    <row r="19" spans="1:5" ht="15">
      <c r="A19" s="1"/>
      <c r="B19" s="90"/>
      <c r="C19" s="90"/>
      <c r="D19" s="90"/>
      <c r="E19" s="90"/>
    </row>
    <row r="20" spans="1:5" ht="18.75">
      <c r="A20" s="6" t="s">
        <v>355</v>
      </c>
      <c r="B20" s="89" t="s">
        <v>338</v>
      </c>
      <c r="C20" s="84"/>
      <c r="D20" s="84"/>
      <c r="E20" s="84"/>
    </row>
    <row r="21" spans="1:5" ht="18.75">
      <c r="A21" s="92" t="s">
        <v>339</v>
      </c>
      <c r="B21" s="93"/>
      <c r="C21" s="93"/>
      <c r="D21" s="93"/>
      <c r="E21" s="93"/>
    </row>
    <row r="22" spans="1:5" ht="15">
      <c r="A22" s="91"/>
      <c r="B22" s="91"/>
      <c r="C22" s="91"/>
      <c r="D22" s="91"/>
      <c r="E22" s="91"/>
    </row>
    <row r="23" spans="1:5" ht="15">
      <c r="A23" s="7" t="s">
        <v>24</v>
      </c>
      <c r="B23" s="21" t="s">
        <v>38</v>
      </c>
      <c r="C23" s="20" t="s">
        <v>25</v>
      </c>
      <c r="D23" s="21" t="s">
        <v>26</v>
      </c>
      <c r="E23" s="21" t="s">
        <v>28</v>
      </c>
    </row>
    <row r="24" spans="1:5" ht="15">
      <c r="A24" s="7"/>
      <c r="B24" s="7"/>
      <c r="C24" s="20" t="s">
        <v>37</v>
      </c>
      <c r="D24" s="21" t="s">
        <v>27</v>
      </c>
      <c r="E24" s="7"/>
    </row>
    <row r="25" spans="1:5" ht="15">
      <c r="A25" s="9" t="s">
        <v>42</v>
      </c>
      <c r="B25" s="7"/>
      <c r="C25" s="8"/>
      <c r="D25" s="11"/>
      <c r="E25" s="7"/>
    </row>
    <row r="26" spans="1:5" s="17" customFormat="1" ht="15">
      <c r="A26" s="15" t="s">
        <v>198</v>
      </c>
      <c r="B26" s="15" t="s">
        <v>72</v>
      </c>
      <c r="C26" s="16">
        <v>0.05</v>
      </c>
      <c r="D26" s="24"/>
      <c r="E26" s="15">
        <f>D26*C26</f>
        <v>0</v>
      </c>
    </row>
    <row r="27" spans="1:5" s="17" customFormat="1" ht="15">
      <c r="A27" s="15" t="s">
        <v>346</v>
      </c>
      <c r="B27" s="15" t="s">
        <v>72</v>
      </c>
      <c r="C27" s="16">
        <v>0.05</v>
      </c>
      <c r="D27" s="24"/>
      <c r="E27" s="15">
        <f>D27*C27</f>
        <v>0</v>
      </c>
    </row>
    <row r="28" spans="1:5" s="17" customFormat="1" ht="15">
      <c r="A28" s="15" t="s">
        <v>347</v>
      </c>
      <c r="B28" s="15" t="s">
        <v>351</v>
      </c>
      <c r="C28" s="16">
        <v>25</v>
      </c>
      <c r="D28" s="24"/>
      <c r="E28" s="15">
        <f>D28*C28</f>
        <v>0</v>
      </c>
    </row>
    <row r="29" spans="1:5" s="17" customFormat="1" ht="15">
      <c r="A29" s="15" t="s">
        <v>348</v>
      </c>
      <c r="B29" s="15" t="s">
        <v>52</v>
      </c>
      <c r="C29" s="16">
        <v>0.03</v>
      </c>
      <c r="D29" s="24"/>
      <c r="E29" s="15">
        <f>D29*C29</f>
        <v>0</v>
      </c>
    </row>
    <row r="30" spans="1:5" s="17" customFormat="1" ht="15">
      <c r="A30" s="15" t="s">
        <v>349</v>
      </c>
      <c r="B30" s="15" t="s">
        <v>350</v>
      </c>
      <c r="C30" s="16">
        <v>15</v>
      </c>
      <c r="D30" s="24"/>
      <c r="E30" s="15">
        <f>D30*C30</f>
        <v>0</v>
      </c>
    </row>
    <row r="31" spans="1:5" s="17" customFormat="1" ht="15">
      <c r="A31" s="15" t="s">
        <v>199</v>
      </c>
      <c r="B31" s="15" t="s">
        <v>72</v>
      </c>
      <c r="C31" s="16">
        <v>0.07</v>
      </c>
      <c r="D31" s="24"/>
      <c r="E31" s="15">
        <f aca="true" t="shared" si="0" ref="E31:E39">D31*C31</f>
        <v>0</v>
      </c>
    </row>
    <row r="32" spans="1:5" s="17" customFormat="1" ht="15">
      <c r="A32" s="15" t="s">
        <v>200</v>
      </c>
      <c r="B32" s="15" t="s">
        <v>72</v>
      </c>
      <c r="C32" s="16">
        <v>0.1</v>
      </c>
      <c r="D32" s="24"/>
      <c r="E32" s="15">
        <f t="shared" si="0"/>
        <v>0</v>
      </c>
    </row>
    <row r="33" spans="1:5" s="17" customFormat="1" ht="15">
      <c r="A33" s="15" t="s">
        <v>190</v>
      </c>
      <c r="B33" s="15" t="s">
        <v>68</v>
      </c>
      <c r="C33" s="16">
        <v>0.07</v>
      </c>
      <c r="D33" s="24"/>
      <c r="E33" s="15">
        <f t="shared" si="0"/>
        <v>0</v>
      </c>
    </row>
    <row r="34" spans="1:5" s="17" customFormat="1" ht="15">
      <c r="A34" s="15" t="s">
        <v>201</v>
      </c>
      <c r="B34" s="15" t="s">
        <v>67</v>
      </c>
      <c r="C34" s="16">
        <v>0.04</v>
      </c>
      <c r="D34" s="24"/>
      <c r="E34" s="15">
        <f t="shared" si="0"/>
        <v>0</v>
      </c>
    </row>
    <row r="35" spans="1:5" s="17" customFormat="1" ht="15">
      <c r="A35" s="15" t="s">
        <v>137</v>
      </c>
      <c r="B35" s="15" t="s">
        <v>44</v>
      </c>
      <c r="C35" s="23">
        <v>9</v>
      </c>
      <c r="D35" s="24"/>
      <c r="E35" s="15">
        <f t="shared" si="0"/>
        <v>0</v>
      </c>
    </row>
    <row r="36" spans="1:5" s="17" customFormat="1" ht="15">
      <c r="A36" s="15" t="s">
        <v>138</v>
      </c>
      <c r="B36" s="15" t="s">
        <v>109</v>
      </c>
      <c r="C36" s="23">
        <v>6</v>
      </c>
      <c r="D36" s="24"/>
      <c r="E36" s="15">
        <f t="shared" si="0"/>
        <v>0</v>
      </c>
    </row>
    <row r="37" spans="1:5" s="17" customFormat="1" ht="15">
      <c r="A37" s="15" t="s">
        <v>139</v>
      </c>
      <c r="B37" s="15" t="s">
        <v>44</v>
      </c>
      <c r="C37" s="23">
        <v>9</v>
      </c>
      <c r="D37" s="24"/>
      <c r="E37" s="15">
        <f t="shared" si="0"/>
        <v>0</v>
      </c>
    </row>
    <row r="38" spans="1:5" ht="15">
      <c r="A38" s="7" t="s">
        <v>56</v>
      </c>
      <c r="B38" s="7" t="s">
        <v>57</v>
      </c>
      <c r="C38" s="12">
        <v>0.6</v>
      </c>
      <c r="D38" s="11"/>
      <c r="E38" s="7">
        <f t="shared" si="0"/>
        <v>0</v>
      </c>
    </row>
    <row r="39" spans="1:5" ht="15">
      <c r="A39" s="7" t="s">
        <v>16</v>
      </c>
      <c r="B39" s="7" t="s">
        <v>45</v>
      </c>
      <c r="C39" s="12">
        <v>0.6</v>
      </c>
      <c r="D39" s="11"/>
      <c r="E39" s="7">
        <f t="shared" si="0"/>
        <v>0</v>
      </c>
    </row>
    <row r="40" spans="1:5" ht="15">
      <c r="A40" s="9" t="s">
        <v>43</v>
      </c>
      <c r="B40" s="7"/>
      <c r="C40" s="10"/>
      <c r="D40" s="11"/>
      <c r="E40" s="7"/>
    </row>
    <row r="41" spans="1:5" ht="15">
      <c r="A41" s="7" t="s">
        <v>80</v>
      </c>
      <c r="B41" s="7" t="s">
        <v>70</v>
      </c>
      <c r="C41" s="10">
        <v>0.66</v>
      </c>
      <c r="D41" s="11"/>
      <c r="E41" s="7">
        <f aca="true" t="shared" si="1" ref="E41:E50">D41*C41</f>
        <v>0</v>
      </c>
    </row>
    <row r="42" spans="1:5" ht="15">
      <c r="A42" s="7" t="s">
        <v>81</v>
      </c>
      <c r="B42" s="7" t="s">
        <v>70</v>
      </c>
      <c r="C42" s="10">
        <v>0.46</v>
      </c>
      <c r="D42" s="11"/>
      <c r="E42" s="7">
        <f t="shared" si="1"/>
        <v>0</v>
      </c>
    </row>
    <row r="43" spans="1:5" ht="15">
      <c r="A43" s="7" t="s">
        <v>82</v>
      </c>
      <c r="B43" s="7" t="s">
        <v>70</v>
      </c>
      <c r="C43" s="10">
        <v>0.66</v>
      </c>
      <c r="D43" s="11"/>
      <c r="E43" s="7">
        <f t="shared" si="1"/>
        <v>0</v>
      </c>
    </row>
    <row r="44" spans="1:5" s="17" customFormat="1" ht="15">
      <c r="A44" s="15" t="s">
        <v>191</v>
      </c>
      <c r="B44" s="15" t="s">
        <v>70</v>
      </c>
      <c r="C44" s="16">
        <v>0.7</v>
      </c>
      <c r="D44" s="24"/>
      <c r="E44" s="15">
        <f t="shared" si="1"/>
        <v>0</v>
      </c>
    </row>
    <row r="45" spans="1:5" ht="15">
      <c r="A45" s="25" t="s">
        <v>0</v>
      </c>
      <c r="B45" s="7" t="s">
        <v>70</v>
      </c>
      <c r="C45" s="10">
        <v>0.53</v>
      </c>
      <c r="D45" s="11"/>
      <c r="E45" s="7">
        <f t="shared" si="1"/>
        <v>0</v>
      </c>
    </row>
    <row r="46" spans="1:5" ht="15">
      <c r="A46" s="7" t="s">
        <v>83</v>
      </c>
      <c r="B46" s="7" t="s">
        <v>70</v>
      </c>
      <c r="C46" s="10">
        <v>0.73</v>
      </c>
      <c r="D46" s="11"/>
      <c r="E46" s="7">
        <f t="shared" si="1"/>
        <v>0</v>
      </c>
    </row>
    <row r="47" spans="1:5" ht="15">
      <c r="A47" s="7" t="s">
        <v>84</v>
      </c>
      <c r="B47" s="7" t="s">
        <v>70</v>
      </c>
      <c r="C47" s="10">
        <v>0.93</v>
      </c>
      <c r="D47" s="11"/>
      <c r="E47" s="7">
        <f t="shared" si="1"/>
        <v>0</v>
      </c>
    </row>
    <row r="48" spans="1:5" ht="15">
      <c r="A48" s="7" t="s">
        <v>2</v>
      </c>
      <c r="B48" s="7" t="s">
        <v>71</v>
      </c>
      <c r="C48" s="10">
        <v>4</v>
      </c>
      <c r="D48" s="11"/>
      <c r="E48" s="7">
        <f t="shared" si="1"/>
        <v>0</v>
      </c>
    </row>
    <row r="49" spans="1:5" ht="15">
      <c r="A49" s="7" t="s">
        <v>3</v>
      </c>
      <c r="B49" s="7" t="s">
        <v>45</v>
      </c>
      <c r="C49" s="10">
        <v>3</v>
      </c>
      <c r="D49" s="11"/>
      <c r="E49" s="7">
        <f t="shared" si="1"/>
        <v>0</v>
      </c>
    </row>
    <row r="50" spans="1:5" ht="15">
      <c r="A50" s="7" t="s">
        <v>12</v>
      </c>
      <c r="B50" s="7" t="s">
        <v>45</v>
      </c>
      <c r="C50" s="12">
        <v>1.26</v>
      </c>
      <c r="D50" s="11"/>
      <c r="E50" s="7">
        <f t="shared" si="1"/>
        <v>0</v>
      </c>
    </row>
    <row r="51" spans="1:5" ht="15">
      <c r="A51" s="9" t="s">
        <v>46</v>
      </c>
      <c r="B51" s="7"/>
      <c r="C51" s="10"/>
      <c r="D51" s="11"/>
      <c r="E51" s="7"/>
    </row>
    <row r="52" spans="1:5" ht="15">
      <c r="A52" s="7" t="s">
        <v>1</v>
      </c>
      <c r="B52" s="7" t="s">
        <v>41</v>
      </c>
      <c r="C52" s="10">
        <v>2</v>
      </c>
      <c r="D52" s="11"/>
      <c r="E52" s="7">
        <f>D52*C52</f>
        <v>0</v>
      </c>
    </row>
    <row r="53" spans="1:5" ht="15">
      <c r="A53" s="9" t="s">
        <v>47</v>
      </c>
      <c r="B53" s="7"/>
      <c r="C53" s="10"/>
      <c r="D53" s="11"/>
      <c r="E53" s="7"/>
    </row>
    <row r="54" spans="1:5" ht="15">
      <c r="A54" s="7" t="s">
        <v>5</v>
      </c>
      <c r="B54" s="7" t="s">
        <v>58</v>
      </c>
      <c r="C54" s="10">
        <v>0.03</v>
      </c>
      <c r="D54" s="11"/>
      <c r="E54" s="7">
        <f aca="true" t="shared" si="2" ref="E54:E60">D54*C54</f>
        <v>0</v>
      </c>
    </row>
    <row r="55" spans="1:5" ht="15">
      <c r="A55" s="7" t="s">
        <v>59</v>
      </c>
      <c r="B55" s="7" t="s">
        <v>85</v>
      </c>
      <c r="C55" s="10">
        <v>2.32</v>
      </c>
      <c r="D55" s="11"/>
      <c r="E55" s="7">
        <f t="shared" si="2"/>
        <v>0</v>
      </c>
    </row>
    <row r="56" spans="1:5" s="17" customFormat="1" ht="15">
      <c r="A56" s="15" t="s">
        <v>192</v>
      </c>
      <c r="B56" s="15" t="s">
        <v>60</v>
      </c>
      <c r="C56" s="16">
        <v>3</v>
      </c>
      <c r="D56" s="24"/>
      <c r="E56" s="15">
        <f t="shared" si="2"/>
        <v>0</v>
      </c>
    </row>
    <row r="57" spans="1:5" ht="15">
      <c r="A57" s="7" t="s">
        <v>7</v>
      </c>
      <c r="B57" s="7" t="s">
        <v>70</v>
      </c>
      <c r="C57" s="10">
        <v>0.46</v>
      </c>
      <c r="D57" s="11"/>
      <c r="E57" s="7">
        <f t="shared" si="2"/>
        <v>0</v>
      </c>
    </row>
    <row r="58" spans="1:5" ht="15">
      <c r="A58" s="7" t="s">
        <v>86</v>
      </c>
      <c r="B58" s="7" t="s">
        <v>70</v>
      </c>
      <c r="C58" s="10">
        <v>0.66</v>
      </c>
      <c r="D58" s="11"/>
      <c r="E58" s="7">
        <f t="shared" si="2"/>
        <v>0</v>
      </c>
    </row>
    <row r="59" spans="1:5" ht="15">
      <c r="A59" s="7" t="s">
        <v>6</v>
      </c>
      <c r="B59" s="7" t="s">
        <v>87</v>
      </c>
      <c r="C59" s="10">
        <v>0.27</v>
      </c>
      <c r="D59" s="11"/>
      <c r="E59" s="7">
        <f t="shared" si="2"/>
        <v>0</v>
      </c>
    </row>
    <row r="60" spans="1:5" ht="15">
      <c r="A60" s="7" t="s">
        <v>129</v>
      </c>
      <c r="B60" s="7" t="s">
        <v>52</v>
      </c>
      <c r="C60" s="12">
        <v>0.03</v>
      </c>
      <c r="D60" s="11"/>
      <c r="E60" s="7">
        <f t="shared" si="2"/>
        <v>0</v>
      </c>
    </row>
    <row r="61" spans="1:5" ht="15">
      <c r="A61" s="9" t="s">
        <v>197</v>
      </c>
      <c r="B61" s="7"/>
      <c r="C61" s="10"/>
      <c r="D61" s="11"/>
      <c r="E61" s="7"/>
    </row>
    <row r="62" spans="1:5" s="17" customFormat="1" ht="15">
      <c r="A62" s="15" t="s">
        <v>150</v>
      </c>
      <c r="B62" s="15" t="s">
        <v>53</v>
      </c>
      <c r="C62" s="36">
        <v>0.03</v>
      </c>
      <c r="D62" s="24"/>
      <c r="E62" s="15">
        <f aca="true" t="shared" si="3" ref="E62:E72">D62*C62</f>
        <v>0</v>
      </c>
    </row>
    <row r="63" spans="1:5" s="17" customFormat="1" ht="15">
      <c r="A63" s="15" t="s">
        <v>151</v>
      </c>
      <c r="B63" s="15" t="s">
        <v>61</v>
      </c>
      <c r="C63" s="36">
        <v>0.02</v>
      </c>
      <c r="D63" s="24"/>
      <c r="E63" s="15">
        <f t="shared" si="3"/>
        <v>0</v>
      </c>
    </row>
    <row r="64" spans="1:5" s="17" customFormat="1" ht="15">
      <c r="A64" s="15" t="s">
        <v>152</v>
      </c>
      <c r="B64" s="15" t="s">
        <v>53</v>
      </c>
      <c r="C64" s="36">
        <v>0.03</v>
      </c>
      <c r="D64" s="24"/>
      <c r="E64" s="15">
        <f t="shared" si="3"/>
        <v>0</v>
      </c>
    </row>
    <row r="65" spans="1:5" s="17" customFormat="1" ht="15">
      <c r="A65" s="15" t="s">
        <v>153</v>
      </c>
      <c r="B65" s="15" t="s">
        <v>62</v>
      </c>
      <c r="C65" s="36">
        <v>0.02</v>
      </c>
      <c r="D65" s="24"/>
      <c r="E65" s="15">
        <f t="shared" si="3"/>
        <v>0</v>
      </c>
    </row>
    <row r="66" spans="1:5" s="17" customFormat="1" ht="15">
      <c r="A66" s="15" t="s">
        <v>154</v>
      </c>
      <c r="B66" s="15" t="s">
        <v>53</v>
      </c>
      <c r="C66" s="36">
        <v>0.03</v>
      </c>
      <c r="D66" s="24"/>
      <c r="E66" s="15">
        <f t="shared" si="3"/>
        <v>0</v>
      </c>
    </row>
    <row r="67" spans="1:5" s="17" customFormat="1" ht="15">
      <c r="A67" s="15" t="s">
        <v>155</v>
      </c>
      <c r="B67" s="15" t="s">
        <v>62</v>
      </c>
      <c r="C67" s="36">
        <v>0.02</v>
      </c>
      <c r="D67" s="24"/>
      <c r="E67" s="15">
        <f t="shared" si="3"/>
        <v>0</v>
      </c>
    </row>
    <row r="68" spans="1:5" s="17" customFormat="1" ht="15">
      <c r="A68" s="15" t="s">
        <v>156</v>
      </c>
      <c r="B68" s="15" t="s">
        <v>53</v>
      </c>
      <c r="C68" s="37">
        <v>0.03</v>
      </c>
      <c r="D68" s="24"/>
      <c r="E68" s="15">
        <f t="shared" si="3"/>
        <v>0</v>
      </c>
    </row>
    <row r="69" spans="1:5" s="17" customFormat="1" ht="15">
      <c r="A69" s="15" t="s">
        <v>157</v>
      </c>
      <c r="B69" s="15" t="s">
        <v>62</v>
      </c>
      <c r="C69" s="37">
        <v>0.02</v>
      </c>
      <c r="D69" s="24"/>
      <c r="E69" s="15">
        <f t="shared" si="3"/>
        <v>0</v>
      </c>
    </row>
    <row r="70" spans="1:5" s="17" customFormat="1" ht="15">
      <c r="A70" s="15" t="s">
        <v>158</v>
      </c>
      <c r="B70" s="15" t="s">
        <v>105</v>
      </c>
      <c r="C70" s="37">
        <v>9</v>
      </c>
      <c r="D70" s="24"/>
      <c r="E70" s="15">
        <f t="shared" si="3"/>
        <v>0</v>
      </c>
    </row>
    <row r="71" spans="1:5" s="17" customFormat="1" ht="15">
      <c r="A71" s="15" t="s">
        <v>159</v>
      </c>
      <c r="B71" s="15" t="s">
        <v>105</v>
      </c>
      <c r="C71" s="37">
        <v>12</v>
      </c>
      <c r="D71" s="24"/>
      <c r="E71" s="15">
        <f t="shared" si="3"/>
        <v>0</v>
      </c>
    </row>
    <row r="72" spans="1:5" s="17" customFormat="1" ht="15">
      <c r="A72" s="15" t="s">
        <v>160</v>
      </c>
      <c r="B72" s="15" t="s">
        <v>105</v>
      </c>
      <c r="C72" s="37">
        <v>16</v>
      </c>
      <c r="D72" s="24"/>
      <c r="E72" s="15">
        <f t="shared" si="3"/>
        <v>0</v>
      </c>
    </row>
    <row r="73" spans="1:5" ht="15">
      <c r="A73" s="9" t="s">
        <v>48</v>
      </c>
      <c r="B73" s="7"/>
      <c r="C73" s="10"/>
      <c r="D73" s="11"/>
      <c r="E73" s="7"/>
    </row>
    <row r="74" spans="1:5" ht="15">
      <c r="A74" s="7" t="s">
        <v>147</v>
      </c>
      <c r="B74" s="7" t="s">
        <v>71</v>
      </c>
      <c r="C74" s="12">
        <v>1.66</v>
      </c>
      <c r="D74" s="11"/>
      <c r="E74" s="7">
        <f aca="true" t="shared" si="4" ref="E74:E81">D74*C74</f>
        <v>0</v>
      </c>
    </row>
    <row r="75" spans="1:5" ht="15">
      <c r="A75" s="7" t="s">
        <v>148</v>
      </c>
      <c r="B75" s="7" t="s">
        <v>63</v>
      </c>
      <c r="C75" s="12">
        <v>0.83</v>
      </c>
      <c r="D75" s="11"/>
      <c r="E75" s="7">
        <f t="shared" si="4"/>
        <v>0</v>
      </c>
    </row>
    <row r="76" spans="1:5" ht="14.25" customHeight="1">
      <c r="A76" s="7" t="s">
        <v>21</v>
      </c>
      <c r="B76" s="7" t="s">
        <v>52</v>
      </c>
      <c r="C76" s="12">
        <v>0.04</v>
      </c>
      <c r="D76" s="11"/>
      <c r="E76" s="7">
        <f t="shared" si="4"/>
        <v>0</v>
      </c>
    </row>
    <row r="77" spans="1:5" ht="15">
      <c r="A77" s="7" t="s">
        <v>22</v>
      </c>
      <c r="B77" s="7" t="s">
        <v>88</v>
      </c>
      <c r="C77" s="12">
        <v>0.02</v>
      </c>
      <c r="D77" s="11"/>
      <c r="E77" s="7">
        <f t="shared" si="4"/>
        <v>0</v>
      </c>
    </row>
    <row r="78" spans="1:5" ht="15">
      <c r="A78" s="7" t="s">
        <v>14</v>
      </c>
      <c r="B78" s="7" t="s">
        <v>63</v>
      </c>
      <c r="C78" s="12">
        <v>1.33</v>
      </c>
      <c r="D78" s="11"/>
      <c r="E78" s="7">
        <f t="shared" si="4"/>
        <v>0</v>
      </c>
    </row>
    <row r="79" spans="1:5" ht="15">
      <c r="A79" s="7" t="s">
        <v>15</v>
      </c>
      <c r="B79" s="7" t="s">
        <v>71</v>
      </c>
      <c r="C79" s="12">
        <v>2.66</v>
      </c>
      <c r="D79" s="11"/>
      <c r="E79" s="7">
        <f t="shared" si="4"/>
        <v>0</v>
      </c>
    </row>
    <row r="80" spans="1:5" ht="15">
      <c r="A80" s="7" t="s">
        <v>149</v>
      </c>
      <c r="B80" s="7" t="s">
        <v>63</v>
      </c>
      <c r="C80" s="12">
        <v>0.83</v>
      </c>
      <c r="D80" s="11"/>
      <c r="E80" s="7">
        <f t="shared" si="4"/>
        <v>0</v>
      </c>
    </row>
    <row r="81" spans="1:5" ht="15">
      <c r="A81" s="7" t="s">
        <v>13</v>
      </c>
      <c r="B81" s="7" t="s">
        <v>70</v>
      </c>
      <c r="C81" s="12">
        <v>0.46</v>
      </c>
      <c r="D81" s="11"/>
      <c r="E81" s="7">
        <f t="shared" si="4"/>
        <v>0</v>
      </c>
    </row>
    <row r="82" spans="1:5" ht="15">
      <c r="A82" s="9" t="s">
        <v>202</v>
      </c>
      <c r="B82" s="7"/>
      <c r="C82" s="10"/>
      <c r="D82" s="11"/>
      <c r="E82" s="7"/>
    </row>
    <row r="83" spans="1:5" ht="15">
      <c r="A83" s="15" t="s">
        <v>140</v>
      </c>
      <c r="B83" s="15" t="s">
        <v>40</v>
      </c>
      <c r="C83" s="10">
        <v>2</v>
      </c>
      <c r="D83" s="11"/>
      <c r="E83" s="7">
        <f aca="true" t="shared" si="5" ref="E83:E91">D83*C83</f>
        <v>0</v>
      </c>
    </row>
    <row r="84" spans="1:5" ht="15">
      <c r="A84" s="15" t="s">
        <v>141</v>
      </c>
      <c r="B84" s="15" t="s">
        <v>44</v>
      </c>
      <c r="C84" s="10">
        <v>9</v>
      </c>
      <c r="D84" s="11"/>
      <c r="E84" s="7">
        <f t="shared" si="5"/>
        <v>0</v>
      </c>
    </row>
    <row r="85" spans="1:5" ht="15">
      <c r="A85" s="15" t="s">
        <v>142</v>
      </c>
      <c r="B85" s="15" t="s">
        <v>126</v>
      </c>
      <c r="C85" s="10">
        <v>12</v>
      </c>
      <c r="D85" s="11"/>
      <c r="E85" s="7">
        <f t="shared" si="5"/>
        <v>0</v>
      </c>
    </row>
    <row r="86" spans="1:5" ht="15">
      <c r="A86" s="15" t="s">
        <v>143</v>
      </c>
      <c r="B86" s="15" t="s">
        <v>127</v>
      </c>
      <c r="C86" s="10">
        <v>16</v>
      </c>
      <c r="D86" s="11"/>
      <c r="E86" s="7">
        <f t="shared" si="5"/>
        <v>0</v>
      </c>
    </row>
    <row r="87" spans="1:5" ht="15">
      <c r="A87" s="15" t="s">
        <v>144</v>
      </c>
      <c r="B87" s="15" t="s">
        <v>44</v>
      </c>
      <c r="C87" s="10">
        <v>9</v>
      </c>
      <c r="D87" s="11"/>
      <c r="E87" s="7">
        <f t="shared" si="5"/>
        <v>0</v>
      </c>
    </row>
    <row r="88" spans="1:5" ht="15">
      <c r="A88" s="15" t="s">
        <v>145</v>
      </c>
      <c r="B88" s="15" t="s">
        <v>134</v>
      </c>
      <c r="C88" s="10">
        <v>12</v>
      </c>
      <c r="D88" s="11"/>
      <c r="E88" s="7">
        <f>D88*C88</f>
        <v>0</v>
      </c>
    </row>
    <row r="89" spans="1:5" ht="15">
      <c r="A89" s="15" t="s">
        <v>146</v>
      </c>
      <c r="B89" s="15" t="s">
        <v>50</v>
      </c>
      <c r="C89" s="12">
        <v>0.2</v>
      </c>
      <c r="D89" s="11"/>
      <c r="E89" s="7">
        <f t="shared" si="5"/>
        <v>0</v>
      </c>
    </row>
    <row r="90" spans="1:5" ht="15">
      <c r="A90" s="26" t="s">
        <v>128</v>
      </c>
      <c r="B90" s="7" t="s">
        <v>39</v>
      </c>
      <c r="C90" s="12">
        <v>0.02</v>
      </c>
      <c r="D90" s="11"/>
      <c r="E90" s="7">
        <f t="shared" si="5"/>
        <v>0</v>
      </c>
    </row>
    <row r="91" spans="1:5" ht="15">
      <c r="A91" s="26" t="s">
        <v>64</v>
      </c>
      <c r="B91" s="7" t="s">
        <v>39</v>
      </c>
      <c r="C91" s="10">
        <v>0.02</v>
      </c>
      <c r="D91" s="11"/>
      <c r="E91" s="7">
        <f t="shared" si="5"/>
        <v>0</v>
      </c>
    </row>
    <row r="92" spans="1:5" ht="15">
      <c r="A92" s="9" t="s">
        <v>49</v>
      </c>
      <c r="B92" s="7"/>
      <c r="C92" s="10"/>
      <c r="D92" s="11"/>
      <c r="E92" s="7"/>
    </row>
    <row r="93" spans="1:5" ht="15">
      <c r="A93" s="7" t="s">
        <v>65</v>
      </c>
      <c r="B93" s="7" t="s">
        <v>63</v>
      </c>
      <c r="C93" s="10">
        <v>1.6</v>
      </c>
      <c r="D93" s="11"/>
      <c r="E93" s="7">
        <f>D93*C93</f>
        <v>0</v>
      </c>
    </row>
    <row r="94" spans="1:5" ht="15">
      <c r="A94" s="7" t="s">
        <v>4</v>
      </c>
      <c r="B94" s="7" t="s">
        <v>63</v>
      </c>
      <c r="C94" s="10">
        <v>1</v>
      </c>
      <c r="D94" s="11"/>
      <c r="E94" s="7">
        <f>D94*C94</f>
        <v>0</v>
      </c>
    </row>
    <row r="95" spans="1:5" ht="15">
      <c r="A95" s="7" t="s">
        <v>66</v>
      </c>
      <c r="B95" s="7" t="s">
        <v>63</v>
      </c>
      <c r="C95" s="10">
        <v>1.5</v>
      </c>
      <c r="D95" s="11"/>
      <c r="E95" s="7">
        <f>D95*C95</f>
        <v>0</v>
      </c>
    </row>
    <row r="96" spans="1:5" ht="15">
      <c r="A96" s="9" t="s">
        <v>343</v>
      </c>
      <c r="B96" s="7"/>
      <c r="C96" s="10"/>
      <c r="D96" s="11"/>
      <c r="E96" s="7"/>
    </row>
    <row r="97" spans="1:5" ht="15">
      <c r="A97" s="15" t="s">
        <v>176</v>
      </c>
      <c r="B97" s="15" t="s">
        <v>67</v>
      </c>
      <c r="C97" s="23">
        <v>0.03</v>
      </c>
      <c r="D97" s="11"/>
      <c r="E97" s="7">
        <f aca="true" t="shared" si="6" ref="E97:E110">D97*C97</f>
        <v>0</v>
      </c>
    </row>
    <row r="98" spans="1:5" ht="15">
      <c r="A98" s="15" t="s">
        <v>203</v>
      </c>
      <c r="B98" s="15" t="s">
        <v>69</v>
      </c>
      <c r="C98" s="23">
        <v>0.45</v>
      </c>
      <c r="D98" s="11"/>
      <c r="E98" s="7">
        <f t="shared" si="6"/>
        <v>0</v>
      </c>
    </row>
    <row r="99" spans="1:5" ht="15">
      <c r="A99" s="15" t="s">
        <v>177</v>
      </c>
      <c r="B99" s="15" t="s">
        <v>68</v>
      </c>
      <c r="C99" s="23">
        <v>0.02</v>
      </c>
      <c r="D99" s="11"/>
      <c r="E99" s="7">
        <f t="shared" si="6"/>
        <v>0</v>
      </c>
    </row>
    <row r="100" spans="1:5" ht="15">
      <c r="A100" s="15" t="s">
        <v>178</v>
      </c>
      <c r="B100" s="15" t="s">
        <v>69</v>
      </c>
      <c r="C100" s="23">
        <v>0.45</v>
      </c>
      <c r="D100" s="11"/>
      <c r="E100" s="7">
        <f t="shared" si="6"/>
        <v>0</v>
      </c>
    </row>
    <row r="101" spans="1:5" ht="15">
      <c r="A101" s="15" t="s">
        <v>179</v>
      </c>
      <c r="B101" s="15" t="s">
        <v>67</v>
      </c>
      <c r="C101" s="23">
        <v>0.03</v>
      </c>
      <c r="D101" s="11"/>
      <c r="E101" s="7">
        <f t="shared" si="6"/>
        <v>0</v>
      </c>
    </row>
    <row r="102" spans="1:5" ht="15">
      <c r="A102" s="15" t="s">
        <v>180</v>
      </c>
      <c r="B102" s="15" t="s">
        <v>67</v>
      </c>
      <c r="C102" s="23">
        <v>0.03</v>
      </c>
      <c r="D102" s="11"/>
      <c r="E102" s="7">
        <f t="shared" si="6"/>
        <v>0</v>
      </c>
    </row>
    <row r="103" spans="1:5" ht="15">
      <c r="A103" s="15" t="s">
        <v>345</v>
      </c>
      <c r="B103" s="15" t="s">
        <v>68</v>
      </c>
      <c r="C103" s="23">
        <v>0.02</v>
      </c>
      <c r="D103" s="11"/>
      <c r="E103" s="7">
        <f t="shared" si="6"/>
        <v>0</v>
      </c>
    </row>
    <row r="104" spans="1:5" ht="15">
      <c r="A104" s="15" t="s">
        <v>181</v>
      </c>
      <c r="B104" s="15" t="s">
        <v>68</v>
      </c>
      <c r="C104" s="23">
        <v>0.02</v>
      </c>
      <c r="D104" s="11"/>
      <c r="E104" s="7">
        <f t="shared" si="6"/>
        <v>0</v>
      </c>
    </row>
    <row r="105" spans="1:5" ht="15">
      <c r="A105" s="66" t="s">
        <v>204</v>
      </c>
      <c r="B105" s="15" t="s">
        <v>67</v>
      </c>
      <c r="C105" s="23">
        <v>0.03</v>
      </c>
      <c r="D105" s="11"/>
      <c r="E105" s="7">
        <f t="shared" si="6"/>
        <v>0</v>
      </c>
    </row>
    <row r="106" spans="1:5" ht="15">
      <c r="A106" s="15" t="s">
        <v>205</v>
      </c>
      <c r="B106" s="67" t="s">
        <v>67</v>
      </c>
      <c r="C106" s="68">
        <v>0.03</v>
      </c>
      <c r="D106" s="11"/>
      <c r="E106" s="7">
        <f t="shared" si="6"/>
        <v>0</v>
      </c>
    </row>
    <row r="107" spans="1:5" ht="15">
      <c r="A107" s="66" t="s">
        <v>206</v>
      </c>
      <c r="B107" s="15" t="s">
        <v>71</v>
      </c>
      <c r="C107" s="23">
        <v>3.5</v>
      </c>
      <c r="D107" s="11"/>
      <c r="E107" s="7">
        <f t="shared" si="6"/>
        <v>0</v>
      </c>
    </row>
    <row r="108" spans="1:5" ht="15">
      <c r="A108" s="15" t="s">
        <v>207</v>
      </c>
      <c r="B108" s="15" t="s">
        <v>71</v>
      </c>
      <c r="C108" s="23">
        <v>4.2</v>
      </c>
      <c r="D108" s="11"/>
      <c r="E108" s="7">
        <f t="shared" si="6"/>
        <v>0</v>
      </c>
    </row>
    <row r="109" spans="1:5" ht="15">
      <c r="A109" s="15" t="s">
        <v>208</v>
      </c>
      <c r="B109" s="15" t="s">
        <v>45</v>
      </c>
      <c r="C109" s="23">
        <v>1.5</v>
      </c>
      <c r="D109" s="11"/>
      <c r="E109" s="7">
        <f t="shared" si="6"/>
        <v>0</v>
      </c>
    </row>
    <row r="110" spans="1:5" ht="15">
      <c r="A110" s="15" t="s">
        <v>209</v>
      </c>
      <c r="B110" s="15" t="s">
        <v>71</v>
      </c>
      <c r="C110" s="23">
        <v>2.5</v>
      </c>
      <c r="D110" s="11"/>
      <c r="E110" s="7">
        <f t="shared" si="6"/>
        <v>0</v>
      </c>
    </row>
    <row r="111" spans="1:5" ht="15">
      <c r="A111" s="9" t="s">
        <v>51</v>
      </c>
      <c r="B111" s="7"/>
      <c r="C111" s="10"/>
      <c r="D111" s="11"/>
      <c r="E111" s="7"/>
    </row>
    <row r="112" spans="1:5" ht="15">
      <c r="A112" s="7" t="s">
        <v>8</v>
      </c>
      <c r="B112" s="7" t="s">
        <v>70</v>
      </c>
      <c r="C112" s="10">
        <v>0.6</v>
      </c>
      <c r="D112" s="11">
        <v>5</v>
      </c>
      <c r="E112" s="7">
        <f>D112*C112</f>
        <v>3</v>
      </c>
    </row>
    <row r="113" spans="1:5" ht="15">
      <c r="A113" s="7" t="s">
        <v>11</v>
      </c>
      <c r="B113" s="7" t="s">
        <v>52</v>
      </c>
      <c r="C113" s="10">
        <v>0.03</v>
      </c>
      <c r="D113" s="11"/>
      <c r="E113" s="7">
        <f>D113*C113</f>
        <v>0</v>
      </c>
    </row>
    <row r="114" spans="1:5" ht="15">
      <c r="A114" s="9" t="s">
        <v>344</v>
      </c>
      <c r="B114" s="7"/>
      <c r="C114" s="10"/>
      <c r="D114" s="11"/>
      <c r="E114" s="7"/>
    </row>
    <row r="115" spans="1:5" ht="15">
      <c r="A115" s="15" t="s">
        <v>182</v>
      </c>
      <c r="B115" s="66" t="s">
        <v>71</v>
      </c>
      <c r="C115" s="69">
        <v>2.4</v>
      </c>
      <c r="D115" s="11"/>
      <c r="E115" s="7">
        <f aca="true" t="shared" si="7" ref="E115:E122">D115*C115</f>
        <v>0</v>
      </c>
    </row>
    <row r="116" spans="1:5" ht="15">
      <c r="A116" s="15" t="s">
        <v>183</v>
      </c>
      <c r="B116" s="66" t="s">
        <v>72</v>
      </c>
      <c r="C116" s="69">
        <v>0.05</v>
      </c>
      <c r="D116" s="11"/>
      <c r="E116" s="7">
        <f t="shared" si="7"/>
        <v>0</v>
      </c>
    </row>
    <row r="117" spans="1:5" ht="15">
      <c r="A117" s="15" t="s">
        <v>184</v>
      </c>
      <c r="B117" s="66" t="s">
        <v>72</v>
      </c>
      <c r="C117" s="69">
        <v>0.05</v>
      </c>
      <c r="D117" s="11"/>
      <c r="E117" s="7">
        <f t="shared" si="7"/>
        <v>0</v>
      </c>
    </row>
    <row r="118" spans="1:5" ht="15">
      <c r="A118" s="15" t="s">
        <v>185</v>
      </c>
      <c r="B118" s="66" t="s">
        <v>52</v>
      </c>
      <c r="C118" s="69">
        <v>0.03</v>
      </c>
      <c r="D118" s="11"/>
      <c r="E118" s="7">
        <f t="shared" si="7"/>
        <v>0</v>
      </c>
    </row>
    <row r="119" spans="1:5" ht="15">
      <c r="A119" s="15" t="s">
        <v>186</v>
      </c>
      <c r="B119" s="66" t="s">
        <v>52</v>
      </c>
      <c r="C119" s="69">
        <v>0.03</v>
      </c>
      <c r="D119" s="11"/>
      <c r="E119" s="7">
        <f t="shared" si="7"/>
        <v>0</v>
      </c>
    </row>
    <row r="120" spans="1:5" ht="15">
      <c r="A120" s="15" t="s">
        <v>187</v>
      </c>
      <c r="B120" s="66" t="s">
        <v>72</v>
      </c>
      <c r="C120" s="69">
        <v>0.05</v>
      </c>
      <c r="D120" s="11"/>
      <c r="E120" s="7">
        <f t="shared" si="7"/>
        <v>0</v>
      </c>
    </row>
    <row r="121" spans="1:5" ht="15">
      <c r="A121" s="15" t="s">
        <v>188</v>
      </c>
      <c r="B121" s="66" t="s">
        <v>73</v>
      </c>
      <c r="C121" s="69">
        <v>0.05</v>
      </c>
      <c r="D121" s="11"/>
      <c r="E121" s="7">
        <f t="shared" si="7"/>
        <v>0</v>
      </c>
    </row>
    <row r="122" spans="1:5" ht="15">
      <c r="A122" s="15" t="s">
        <v>189</v>
      </c>
      <c r="B122" s="66" t="s">
        <v>53</v>
      </c>
      <c r="C122" s="69">
        <v>0.03</v>
      </c>
      <c r="D122" s="11"/>
      <c r="E122" s="7">
        <f t="shared" si="7"/>
        <v>0</v>
      </c>
    </row>
    <row r="123" spans="1:5" s="17" customFormat="1" ht="15">
      <c r="A123" s="28"/>
      <c r="B123" s="29"/>
      <c r="C123" s="30"/>
      <c r="D123" s="24"/>
      <c r="E123" s="15"/>
    </row>
    <row r="124" spans="1:5" ht="23.25">
      <c r="A124" s="35" t="s">
        <v>357</v>
      </c>
      <c r="B124" s="18"/>
      <c r="C124" s="19"/>
      <c r="D124" s="27"/>
      <c r="E124" s="18"/>
    </row>
    <row r="125" spans="1:5" ht="23.25">
      <c r="A125" s="35" t="s">
        <v>358</v>
      </c>
      <c r="B125" s="18"/>
      <c r="C125" s="19"/>
      <c r="D125" s="27"/>
      <c r="E125" s="18"/>
    </row>
    <row r="126" spans="1:5" s="4" customFormat="1" ht="18.75">
      <c r="A126" s="75" t="s">
        <v>135</v>
      </c>
      <c r="B126" s="75" t="s">
        <v>72</v>
      </c>
      <c r="C126" s="76">
        <v>0.12</v>
      </c>
      <c r="D126" s="70">
        <v>100</v>
      </c>
      <c r="E126" s="38">
        <f aca="true" t="shared" si="8" ref="E126:E136">D126*C126</f>
        <v>12</v>
      </c>
    </row>
    <row r="127" spans="1:5" s="17" customFormat="1" ht="15">
      <c r="A127" s="77" t="s">
        <v>111</v>
      </c>
      <c r="B127" s="75" t="s">
        <v>116</v>
      </c>
      <c r="C127" s="76">
        <v>0.05</v>
      </c>
      <c r="D127" s="70">
        <v>100</v>
      </c>
      <c r="E127" s="38">
        <f t="shared" si="8"/>
        <v>5</v>
      </c>
    </row>
    <row r="128" spans="1:5" s="17" customFormat="1" ht="15">
      <c r="A128" s="77" t="s">
        <v>117</v>
      </c>
      <c r="B128" s="75" t="s">
        <v>116</v>
      </c>
      <c r="C128" s="76">
        <v>0.05</v>
      </c>
      <c r="D128" s="70">
        <v>40</v>
      </c>
      <c r="E128" s="38">
        <f t="shared" si="8"/>
        <v>2</v>
      </c>
    </row>
    <row r="129" spans="1:5" s="17" customFormat="1" ht="15">
      <c r="A129" s="77" t="s">
        <v>125</v>
      </c>
      <c r="B129" s="75" t="s">
        <v>116</v>
      </c>
      <c r="C129" s="76">
        <v>0.05</v>
      </c>
      <c r="D129" s="70"/>
      <c r="E129" s="38">
        <f t="shared" si="8"/>
        <v>0</v>
      </c>
    </row>
    <row r="130" spans="1:5" s="17" customFormat="1" ht="15">
      <c r="A130" s="77" t="s">
        <v>112</v>
      </c>
      <c r="B130" s="75" t="s">
        <v>116</v>
      </c>
      <c r="C130" s="76">
        <v>0.05</v>
      </c>
      <c r="D130" s="70"/>
      <c r="E130" s="38">
        <f t="shared" si="8"/>
        <v>0</v>
      </c>
    </row>
    <row r="131" spans="1:5" s="17" customFormat="1" ht="15">
      <c r="A131" s="77" t="s">
        <v>113</v>
      </c>
      <c r="B131" s="75" t="s">
        <v>118</v>
      </c>
      <c r="C131" s="76">
        <v>0.05</v>
      </c>
      <c r="D131" s="70"/>
      <c r="E131" s="38">
        <f t="shared" si="8"/>
        <v>0</v>
      </c>
    </row>
    <row r="132" spans="1:5" s="17" customFormat="1" ht="15">
      <c r="A132" s="77" t="s">
        <v>114</v>
      </c>
      <c r="B132" s="75" t="s">
        <v>116</v>
      </c>
      <c r="C132" s="76">
        <v>0.05</v>
      </c>
      <c r="D132" s="70"/>
      <c r="E132" s="38">
        <f t="shared" si="8"/>
        <v>0</v>
      </c>
    </row>
    <row r="133" spans="1:5" s="17" customFormat="1" ht="15">
      <c r="A133" s="77" t="s">
        <v>115</v>
      </c>
      <c r="B133" s="75" t="s">
        <v>116</v>
      </c>
      <c r="C133" s="76">
        <v>0.05</v>
      </c>
      <c r="D133" s="70"/>
      <c r="E133" s="38">
        <f t="shared" si="8"/>
        <v>0</v>
      </c>
    </row>
    <row r="134" spans="1:5" s="17" customFormat="1" ht="15">
      <c r="A134" s="77" t="s">
        <v>110</v>
      </c>
      <c r="B134" s="75" t="s">
        <v>116</v>
      </c>
      <c r="C134" s="76">
        <v>0.05</v>
      </c>
      <c r="D134" s="70"/>
      <c r="E134" s="38">
        <f t="shared" si="8"/>
        <v>0</v>
      </c>
    </row>
    <row r="135" spans="1:5" s="17" customFormat="1" ht="15">
      <c r="A135" s="77" t="s">
        <v>9</v>
      </c>
      <c r="B135" s="75" t="s">
        <v>52</v>
      </c>
      <c r="C135" s="76">
        <v>0.02</v>
      </c>
      <c r="D135" s="70"/>
      <c r="E135" s="38">
        <f t="shared" si="8"/>
        <v>0</v>
      </c>
    </row>
    <row r="136" spans="1:5" s="17" customFormat="1" ht="15">
      <c r="A136" s="77" t="s">
        <v>10</v>
      </c>
      <c r="B136" s="75" t="s">
        <v>136</v>
      </c>
      <c r="C136" s="76">
        <v>0.13</v>
      </c>
      <c r="D136" s="70"/>
      <c r="E136" s="38">
        <f t="shared" si="8"/>
        <v>0</v>
      </c>
    </row>
    <row r="137" spans="1:5" s="17" customFormat="1" ht="15">
      <c r="A137" s="28"/>
      <c r="B137" s="29"/>
      <c r="C137" s="31"/>
      <c r="D137" s="11"/>
      <c r="E137" s="7"/>
    </row>
    <row r="138" spans="1:5" s="17" customFormat="1" ht="18.75">
      <c r="A138" s="32" t="s">
        <v>356</v>
      </c>
      <c r="B138" s="18"/>
      <c r="C138" s="19"/>
      <c r="D138" s="11"/>
      <c r="E138" s="18"/>
    </row>
    <row r="139" spans="1:5" s="17" customFormat="1" ht="15">
      <c r="A139" s="15" t="s">
        <v>161</v>
      </c>
      <c r="B139" s="15" t="s">
        <v>162</v>
      </c>
      <c r="C139" s="16">
        <v>25</v>
      </c>
      <c r="D139" s="24"/>
      <c r="E139" s="15">
        <f>D139*C139</f>
        <v>0</v>
      </c>
    </row>
    <row r="140" spans="1:5" s="17" customFormat="1" ht="15">
      <c r="A140" s="15" t="s">
        <v>163</v>
      </c>
      <c r="B140" s="15" t="s">
        <v>162</v>
      </c>
      <c r="C140" s="16">
        <v>25</v>
      </c>
      <c r="D140" s="24"/>
      <c r="E140" s="15">
        <f aca="true" t="shared" si="9" ref="E140:E150">D140*C140</f>
        <v>0</v>
      </c>
    </row>
    <row r="141" spans="1:5" s="17" customFormat="1" ht="15">
      <c r="A141" s="15" t="s">
        <v>164</v>
      </c>
      <c r="B141" s="15" t="s">
        <v>162</v>
      </c>
      <c r="C141" s="16">
        <v>25</v>
      </c>
      <c r="D141" s="24"/>
      <c r="E141" s="15">
        <f t="shared" si="9"/>
        <v>0</v>
      </c>
    </row>
    <row r="142" spans="1:5" s="17" customFormat="1" ht="15">
      <c r="A142" s="15" t="s">
        <v>165</v>
      </c>
      <c r="B142" s="15" t="s">
        <v>162</v>
      </c>
      <c r="C142" s="16">
        <v>25</v>
      </c>
      <c r="D142" s="24"/>
      <c r="E142" s="15">
        <f t="shared" si="9"/>
        <v>0</v>
      </c>
    </row>
    <row r="143" spans="1:5" s="17" customFormat="1" ht="15">
      <c r="A143" s="15" t="s">
        <v>166</v>
      </c>
      <c r="B143" s="15" t="s">
        <v>167</v>
      </c>
      <c r="C143" s="16">
        <v>36</v>
      </c>
      <c r="D143" s="24"/>
      <c r="E143" s="15">
        <f t="shared" si="9"/>
        <v>0</v>
      </c>
    </row>
    <row r="144" spans="1:5" s="17" customFormat="1" ht="15">
      <c r="A144" s="15" t="s">
        <v>168</v>
      </c>
      <c r="B144" s="15" t="s">
        <v>167</v>
      </c>
      <c r="C144" s="16">
        <v>36</v>
      </c>
      <c r="D144" s="24"/>
      <c r="E144" s="15">
        <f t="shared" si="9"/>
        <v>0</v>
      </c>
    </row>
    <row r="145" spans="1:5" s="17" customFormat="1" ht="15">
      <c r="A145" s="15" t="s">
        <v>169</v>
      </c>
      <c r="B145" s="15" t="s">
        <v>167</v>
      </c>
      <c r="C145" s="16">
        <v>36</v>
      </c>
      <c r="D145" s="24"/>
      <c r="E145" s="15">
        <f t="shared" si="9"/>
        <v>0</v>
      </c>
    </row>
    <row r="146" spans="1:5" s="17" customFormat="1" ht="15">
      <c r="A146" s="15" t="s">
        <v>170</v>
      </c>
      <c r="B146" s="15" t="s">
        <v>167</v>
      </c>
      <c r="C146" s="16">
        <v>36</v>
      </c>
      <c r="D146" s="24"/>
      <c r="E146" s="15">
        <f t="shared" si="9"/>
        <v>0</v>
      </c>
    </row>
    <row r="147" spans="1:5" s="17" customFormat="1" ht="15">
      <c r="A147" s="33" t="s">
        <v>171</v>
      </c>
      <c r="B147" s="15" t="s">
        <v>172</v>
      </c>
      <c r="C147" s="16">
        <v>5</v>
      </c>
      <c r="D147" s="11"/>
      <c r="E147" s="7">
        <f t="shared" si="9"/>
        <v>0</v>
      </c>
    </row>
    <row r="148" spans="1:5" s="17" customFormat="1" ht="15">
      <c r="A148" s="34" t="s">
        <v>173</v>
      </c>
      <c r="B148" s="15" t="s">
        <v>172</v>
      </c>
      <c r="C148" s="16">
        <v>5</v>
      </c>
      <c r="D148" s="11"/>
      <c r="E148" s="7">
        <f t="shared" si="9"/>
        <v>0</v>
      </c>
    </row>
    <row r="149" spans="1:5" s="17" customFormat="1" ht="15">
      <c r="A149" s="34" t="s">
        <v>174</v>
      </c>
      <c r="B149" s="15" t="s">
        <v>172</v>
      </c>
      <c r="C149" s="16">
        <v>5</v>
      </c>
      <c r="D149" s="11"/>
      <c r="E149" s="7">
        <f t="shared" si="9"/>
        <v>0</v>
      </c>
    </row>
    <row r="150" spans="1:5" s="17" customFormat="1" ht="15">
      <c r="A150" s="34" t="s">
        <v>175</v>
      </c>
      <c r="B150" s="15" t="s">
        <v>172</v>
      </c>
      <c r="C150" s="16">
        <v>5</v>
      </c>
      <c r="D150" s="11"/>
      <c r="E150" s="7">
        <f t="shared" si="9"/>
        <v>0</v>
      </c>
    </row>
    <row r="151" spans="1:5" s="17" customFormat="1" ht="15">
      <c r="A151" s="28"/>
      <c r="B151" s="29"/>
      <c r="C151" s="30"/>
      <c r="D151" s="11"/>
      <c r="E151" s="15"/>
    </row>
    <row r="152" spans="1:5" ht="15">
      <c r="A152" s="9" t="s">
        <v>54</v>
      </c>
      <c r="B152" s="7"/>
      <c r="C152" s="10"/>
      <c r="D152" s="11"/>
      <c r="E152" s="7"/>
    </row>
    <row r="153" spans="1:5" ht="15">
      <c r="A153" s="7" t="s">
        <v>89</v>
      </c>
      <c r="B153" s="7" t="s">
        <v>41</v>
      </c>
      <c r="C153" s="10">
        <v>0.5</v>
      </c>
      <c r="D153" s="11"/>
      <c r="E153" s="7">
        <f>D153*C153</f>
        <v>0</v>
      </c>
    </row>
    <row r="154" spans="1:5" ht="15">
      <c r="A154" s="15" t="s">
        <v>74</v>
      </c>
      <c r="B154" s="15" t="s">
        <v>41</v>
      </c>
      <c r="C154" s="16">
        <v>0.6</v>
      </c>
      <c r="D154" s="24"/>
      <c r="E154" s="15">
        <f>D154*C154</f>
        <v>0</v>
      </c>
    </row>
    <row r="155" spans="1:5" ht="15">
      <c r="A155" s="7" t="s">
        <v>75</v>
      </c>
      <c r="B155" s="7" t="s">
        <v>41</v>
      </c>
      <c r="C155" s="10">
        <v>0.66</v>
      </c>
      <c r="D155" s="11"/>
      <c r="E155" s="7">
        <f>D155*C155</f>
        <v>0</v>
      </c>
    </row>
    <row r="156" spans="1:5" ht="15">
      <c r="A156" s="7" t="s">
        <v>55</v>
      </c>
      <c r="B156" s="7" t="s">
        <v>70</v>
      </c>
      <c r="C156" s="10">
        <v>0.5</v>
      </c>
      <c r="D156" s="11"/>
      <c r="E156" s="7">
        <f>D156*C156</f>
        <v>0</v>
      </c>
    </row>
    <row r="157" spans="1:5" ht="15">
      <c r="A157" s="7"/>
      <c r="B157" s="7"/>
      <c r="C157" s="10"/>
      <c r="D157" s="11"/>
      <c r="E157" s="7"/>
    </row>
    <row r="158" spans="1:5" ht="15">
      <c r="A158" s="9" t="s">
        <v>196</v>
      </c>
      <c r="B158" s="13" t="s">
        <v>103</v>
      </c>
      <c r="C158" s="22" t="s">
        <v>104</v>
      </c>
      <c r="D158" s="14" t="s">
        <v>108</v>
      </c>
      <c r="E158" s="7"/>
    </row>
    <row r="159" spans="1:5" s="17" customFormat="1" ht="15">
      <c r="A159" s="15" t="s">
        <v>17</v>
      </c>
      <c r="B159" s="15" t="s">
        <v>23</v>
      </c>
      <c r="C159" s="23">
        <v>1.33</v>
      </c>
      <c r="D159" s="24"/>
      <c r="E159" s="15">
        <f aca="true" t="shared" si="10" ref="E159:E168">D159*C159</f>
        <v>0</v>
      </c>
    </row>
    <row r="160" spans="1:5" s="17" customFormat="1" ht="15">
      <c r="A160" s="15" t="s">
        <v>18</v>
      </c>
      <c r="B160" s="15" t="s">
        <v>23</v>
      </c>
      <c r="C160" s="23">
        <v>2.66</v>
      </c>
      <c r="D160" s="24"/>
      <c r="E160" s="15">
        <f t="shared" si="10"/>
        <v>0</v>
      </c>
    </row>
    <row r="161" spans="1:5" s="17" customFormat="1" ht="15">
      <c r="A161" s="15" t="s">
        <v>19</v>
      </c>
      <c r="B161" s="15" t="s">
        <v>23</v>
      </c>
      <c r="C161" s="23">
        <v>1.83</v>
      </c>
      <c r="D161" s="24"/>
      <c r="E161" s="15">
        <f t="shared" si="10"/>
        <v>0</v>
      </c>
    </row>
    <row r="162" spans="1:5" s="17" customFormat="1" ht="15">
      <c r="A162" s="15" t="s">
        <v>20</v>
      </c>
      <c r="B162" s="15" t="s">
        <v>23</v>
      </c>
      <c r="C162" s="23">
        <v>2</v>
      </c>
      <c r="D162" s="24"/>
      <c r="E162" s="15">
        <f t="shared" si="10"/>
        <v>0</v>
      </c>
    </row>
    <row r="163" spans="1:5" s="17" customFormat="1" ht="15">
      <c r="A163" s="15" t="s">
        <v>131</v>
      </c>
      <c r="B163" s="15" t="s">
        <v>23</v>
      </c>
      <c r="C163" s="23">
        <v>6</v>
      </c>
      <c r="D163" s="24"/>
      <c r="E163" s="15">
        <f t="shared" si="10"/>
        <v>0</v>
      </c>
    </row>
    <row r="164" spans="1:5" s="17" customFormat="1" ht="15">
      <c r="A164" s="15" t="s">
        <v>132</v>
      </c>
      <c r="B164" s="15" t="s">
        <v>23</v>
      </c>
      <c r="C164" s="23">
        <v>6</v>
      </c>
      <c r="D164" s="24"/>
      <c r="E164" s="15">
        <f t="shared" si="10"/>
        <v>0</v>
      </c>
    </row>
    <row r="165" spans="1:5" s="17" customFormat="1" ht="15">
      <c r="A165" s="15" t="s">
        <v>133</v>
      </c>
      <c r="B165" s="15" t="s">
        <v>23</v>
      </c>
      <c r="C165" s="23">
        <v>6</v>
      </c>
      <c r="D165" s="24"/>
      <c r="E165" s="15">
        <f t="shared" si="10"/>
        <v>0</v>
      </c>
    </row>
    <row r="166" spans="1:5" s="17" customFormat="1" ht="15">
      <c r="A166" s="15" t="s">
        <v>193</v>
      </c>
      <c r="B166" s="15" t="s">
        <v>23</v>
      </c>
      <c r="C166" s="23">
        <v>10</v>
      </c>
      <c r="D166" s="24"/>
      <c r="E166" s="15">
        <f t="shared" si="10"/>
        <v>0</v>
      </c>
    </row>
    <row r="167" spans="1:5" s="17" customFormat="1" ht="14.25" customHeight="1">
      <c r="A167" s="15" t="s">
        <v>194</v>
      </c>
      <c r="B167" s="15" t="s">
        <v>23</v>
      </c>
      <c r="C167" s="23">
        <v>10</v>
      </c>
      <c r="D167" s="24"/>
      <c r="E167" s="15">
        <f t="shared" si="10"/>
        <v>0</v>
      </c>
    </row>
    <row r="168" spans="1:5" s="17" customFormat="1" ht="15">
      <c r="A168" s="15" t="s">
        <v>195</v>
      </c>
      <c r="B168" s="15" t="s">
        <v>23</v>
      </c>
      <c r="C168" s="23">
        <v>10</v>
      </c>
      <c r="D168" s="24"/>
      <c r="E168" s="15">
        <f t="shared" si="10"/>
        <v>0</v>
      </c>
    </row>
    <row r="170" spans="2:5" ht="23.25">
      <c r="B170" s="83" t="s">
        <v>34</v>
      </c>
      <c r="C170" s="84"/>
      <c r="D170" s="85">
        <f>SUM(E26:E168)</f>
        <v>22</v>
      </c>
      <c r="E170" s="85"/>
    </row>
    <row r="171" ht="15">
      <c r="E171" s="1" t="s">
        <v>35</v>
      </c>
    </row>
    <row r="172" spans="1:3" ht="15">
      <c r="A172" t="s">
        <v>90</v>
      </c>
      <c r="B172" t="s">
        <v>92</v>
      </c>
      <c r="C172" s="2" t="s">
        <v>93</v>
      </c>
    </row>
    <row r="173" spans="1:3" ht="15">
      <c r="A173" t="s">
        <v>91</v>
      </c>
      <c r="C173" s="2">
        <v>3</v>
      </c>
    </row>
    <row r="174" spans="1:3" ht="15">
      <c r="A174" t="s">
        <v>106</v>
      </c>
      <c r="C174" s="2">
        <v>4</v>
      </c>
    </row>
    <row r="175" spans="1:3" ht="15">
      <c r="A175" t="s">
        <v>94</v>
      </c>
      <c r="C175" s="2">
        <v>5</v>
      </c>
    </row>
    <row r="176" spans="1:3" ht="15">
      <c r="A176" t="s">
        <v>95</v>
      </c>
      <c r="C176" s="2">
        <v>6</v>
      </c>
    </row>
    <row r="177" ht="15">
      <c r="A177" t="s">
        <v>101</v>
      </c>
    </row>
    <row r="179" ht="15">
      <c r="A179" t="s">
        <v>96</v>
      </c>
    </row>
    <row r="180" ht="15">
      <c r="A180" t="s">
        <v>98</v>
      </c>
    </row>
    <row r="181" ht="15">
      <c r="A181" t="s">
        <v>97</v>
      </c>
    </row>
    <row r="182" ht="15">
      <c r="A182" t="s">
        <v>102</v>
      </c>
    </row>
    <row r="183" ht="15">
      <c r="A183" t="s">
        <v>99</v>
      </c>
    </row>
    <row r="184" ht="15">
      <c r="A184" t="s">
        <v>100</v>
      </c>
    </row>
  </sheetData>
  <sheetProtection sheet="1" selectLockedCells="1"/>
  <mergeCells count="19">
    <mergeCell ref="B15:E15"/>
    <mergeCell ref="B170:C170"/>
    <mergeCell ref="D170:E170"/>
    <mergeCell ref="B16:E16"/>
    <mergeCell ref="B17:E17"/>
    <mergeCell ref="B18:E18"/>
    <mergeCell ref="B20:E20"/>
    <mergeCell ref="B19:E19"/>
    <mergeCell ref="A22:E22"/>
    <mergeCell ref="A21:E21"/>
    <mergeCell ref="B12:E12"/>
    <mergeCell ref="B13:E13"/>
    <mergeCell ref="B14:E14"/>
    <mergeCell ref="B6:E6"/>
    <mergeCell ref="B8:E8"/>
    <mergeCell ref="B9:E9"/>
    <mergeCell ref="B10:E10"/>
    <mergeCell ref="B11:E11"/>
    <mergeCell ref="B7:E7"/>
  </mergeCells>
  <printOptions/>
  <pageMargins left="0.2" right="0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9"/>
  <sheetViews>
    <sheetView zoomScalePageLayoutView="0" workbookViewId="0" topLeftCell="A25">
      <selection activeCell="D26" sqref="D26"/>
    </sheetView>
  </sheetViews>
  <sheetFormatPr defaultColWidth="9.140625" defaultRowHeight="15"/>
  <cols>
    <col min="1" max="1" width="51.7109375" style="0" customWidth="1"/>
    <col min="2" max="2" width="8.7109375" style="0" customWidth="1"/>
    <col min="3" max="3" width="10.8515625" style="0" customWidth="1"/>
    <col min="4" max="4" width="11.140625" style="0" customWidth="1"/>
    <col min="5" max="5" width="9.7109375" style="0" customWidth="1"/>
  </cols>
  <sheetData>
    <row r="1" spans="1:3" ht="15">
      <c r="A1" t="s">
        <v>124</v>
      </c>
      <c r="B1" t="s">
        <v>119</v>
      </c>
      <c r="C1" s="2"/>
    </row>
    <row r="2" spans="1:3" ht="15">
      <c r="A2" s="1" t="s">
        <v>120</v>
      </c>
      <c r="B2" t="s">
        <v>121</v>
      </c>
      <c r="C2" s="2"/>
    </row>
    <row r="3" spans="1:3" ht="15">
      <c r="A3" s="1" t="s">
        <v>122</v>
      </c>
      <c r="C3" s="2"/>
    </row>
    <row r="4" spans="1:3" ht="15">
      <c r="A4" s="1" t="s">
        <v>123</v>
      </c>
      <c r="C4" s="2"/>
    </row>
    <row r="5" spans="1:3" ht="15">
      <c r="A5" s="1" t="s">
        <v>130</v>
      </c>
      <c r="C5" s="2"/>
    </row>
    <row r="6" spans="1:5" ht="18.75">
      <c r="A6" s="5" t="s">
        <v>107</v>
      </c>
      <c r="B6" s="80"/>
      <c r="C6" s="81"/>
      <c r="D6" s="81"/>
      <c r="E6" s="82"/>
    </row>
    <row r="7" spans="1:5" ht="18.75">
      <c r="A7" s="3" t="s">
        <v>29</v>
      </c>
      <c r="B7" s="80"/>
      <c r="C7" s="81"/>
      <c r="D7" s="81"/>
      <c r="E7" s="82"/>
    </row>
    <row r="8" spans="2:5" ht="15">
      <c r="B8" s="80"/>
      <c r="C8" s="81"/>
      <c r="D8" s="81"/>
      <c r="E8" s="82"/>
    </row>
    <row r="9" spans="1:5" ht="18.75">
      <c r="A9" s="3" t="s">
        <v>30</v>
      </c>
      <c r="B9" s="80"/>
      <c r="C9" s="81"/>
      <c r="D9" s="81"/>
      <c r="E9" s="82"/>
    </row>
    <row r="10" spans="1:5" ht="18.75">
      <c r="A10" s="4"/>
      <c r="B10" s="80"/>
      <c r="C10" s="81"/>
      <c r="D10" s="81"/>
      <c r="E10" s="82"/>
    </row>
    <row r="11" spans="1:5" ht="18.75">
      <c r="A11" s="3" t="s">
        <v>31</v>
      </c>
      <c r="B11" s="80"/>
      <c r="C11" s="81"/>
      <c r="D11" s="81"/>
      <c r="E11" s="82"/>
    </row>
    <row r="12" spans="1:5" ht="18.75">
      <c r="A12" s="3" t="s">
        <v>36</v>
      </c>
      <c r="B12" s="80"/>
      <c r="C12" s="81"/>
      <c r="D12" s="81"/>
      <c r="E12" s="82"/>
    </row>
    <row r="13" spans="1:5" ht="18.75">
      <c r="A13" s="3" t="s">
        <v>76</v>
      </c>
      <c r="B13" s="80"/>
      <c r="C13" s="81"/>
      <c r="D13" s="81"/>
      <c r="E13" s="82"/>
    </row>
    <row r="14" spans="1:5" ht="18.75">
      <c r="A14" s="3" t="s">
        <v>77</v>
      </c>
      <c r="B14" s="80"/>
      <c r="C14" s="81"/>
      <c r="D14" s="81"/>
      <c r="E14" s="82"/>
    </row>
    <row r="15" spans="1:5" ht="18.75">
      <c r="A15" s="3" t="s">
        <v>78</v>
      </c>
      <c r="B15" s="80"/>
      <c r="C15" s="81"/>
      <c r="D15" s="81"/>
      <c r="E15" s="82"/>
    </row>
    <row r="16" spans="1:5" ht="18.75">
      <c r="A16" s="3" t="s">
        <v>32</v>
      </c>
      <c r="B16" s="86"/>
      <c r="C16" s="87"/>
      <c r="D16" s="87"/>
      <c r="E16" s="88"/>
    </row>
    <row r="17" spans="1:5" ht="18.75">
      <c r="A17" s="3" t="s">
        <v>33</v>
      </c>
      <c r="B17" s="86"/>
      <c r="C17" s="87"/>
      <c r="D17" s="87"/>
      <c r="E17" s="88"/>
    </row>
    <row r="18" spans="1:5" ht="18.75">
      <c r="A18" s="3" t="s">
        <v>79</v>
      </c>
      <c r="B18" s="86"/>
      <c r="C18" s="87"/>
      <c r="D18" s="87"/>
      <c r="E18" s="88"/>
    </row>
    <row r="19" spans="1:5" ht="15">
      <c r="A19" s="1"/>
      <c r="B19" s="90"/>
      <c r="C19" s="90"/>
      <c r="D19" s="90"/>
      <c r="E19" s="90"/>
    </row>
    <row r="20" spans="1:5" ht="18.75">
      <c r="A20" s="6" t="s">
        <v>355</v>
      </c>
      <c r="B20" s="89" t="s">
        <v>338</v>
      </c>
      <c r="C20" s="84"/>
      <c r="D20" s="84"/>
      <c r="E20" s="84"/>
    </row>
    <row r="21" spans="1:5" ht="18.75">
      <c r="A21" s="92" t="s">
        <v>340</v>
      </c>
      <c r="B21" s="93"/>
      <c r="C21" s="93"/>
      <c r="D21" s="93"/>
      <c r="E21" s="93"/>
    </row>
    <row r="22" spans="1:5" ht="18.75">
      <c r="A22" s="63"/>
      <c r="B22" s="64"/>
      <c r="C22" s="64"/>
      <c r="D22" s="64"/>
      <c r="E22" s="64"/>
    </row>
    <row r="23" spans="1:5" ht="15">
      <c r="A23" s="49" t="s">
        <v>283</v>
      </c>
      <c r="B23" s="41" t="s">
        <v>210</v>
      </c>
      <c r="C23" s="42" t="s">
        <v>272</v>
      </c>
      <c r="D23" s="43" t="s">
        <v>26</v>
      </c>
      <c r="E23" s="48" t="s">
        <v>272</v>
      </c>
    </row>
    <row r="24" spans="1:5" ht="15">
      <c r="A24" s="40"/>
      <c r="B24" s="41"/>
      <c r="C24" s="42" t="s">
        <v>211</v>
      </c>
      <c r="D24" s="43" t="s">
        <v>27</v>
      </c>
      <c r="E24" s="48" t="s">
        <v>273</v>
      </c>
    </row>
    <row r="25" spans="1:5" ht="15">
      <c r="A25" s="53" t="s">
        <v>284</v>
      </c>
      <c r="B25" s="54"/>
      <c r="C25" s="44" t="s">
        <v>212</v>
      </c>
      <c r="D25" s="61"/>
      <c r="E25" s="7"/>
    </row>
    <row r="26" spans="1:5" ht="15">
      <c r="A26" s="55" t="s">
        <v>341</v>
      </c>
      <c r="B26" s="56" t="s">
        <v>213</v>
      </c>
      <c r="C26" s="45">
        <v>2.9</v>
      </c>
      <c r="D26" s="62"/>
      <c r="E26" s="7">
        <f>C26*D26</f>
        <v>0</v>
      </c>
    </row>
    <row r="27" spans="1:5" ht="15">
      <c r="A27" s="55" t="s">
        <v>274</v>
      </c>
      <c r="B27" s="56" t="s">
        <v>213</v>
      </c>
      <c r="C27" s="45">
        <v>3.3</v>
      </c>
      <c r="D27" s="62"/>
      <c r="E27" s="7">
        <f aca="true" t="shared" si="0" ref="E27:E90">C27*D27</f>
        <v>0</v>
      </c>
    </row>
    <row r="28" spans="1:5" ht="15">
      <c r="A28" s="55" t="s">
        <v>342</v>
      </c>
      <c r="B28" s="56" t="s">
        <v>213</v>
      </c>
      <c r="C28" s="45">
        <v>7.4</v>
      </c>
      <c r="D28" s="62"/>
      <c r="E28" s="7">
        <f t="shared" si="0"/>
        <v>0</v>
      </c>
    </row>
    <row r="29" spans="1:5" ht="15">
      <c r="A29" s="55" t="s">
        <v>275</v>
      </c>
      <c r="B29" s="56" t="s">
        <v>213</v>
      </c>
      <c r="C29" s="45">
        <v>6</v>
      </c>
      <c r="D29" s="62"/>
      <c r="E29" s="7">
        <f t="shared" si="0"/>
        <v>0</v>
      </c>
    </row>
    <row r="30" spans="1:5" ht="15">
      <c r="A30" s="55" t="s">
        <v>276</v>
      </c>
      <c r="B30" s="56" t="s">
        <v>213</v>
      </c>
      <c r="C30" s="45">
        <v>7</v>
      </c>
      <c r="D30" s="62"/>
      <c r="E30" s="7">
        <f t="shared" si="0"/>
        <v>0</v>
      </c>
    </row>
    <row r="31" spans="1:5" ht="15">
      <c r="A31" s="57" t="s">
        <v>292</v>
      </c>
      <c r="B31" s="47" t="s">
        <v>40</v>
      </c>
      <c r="C31" s="45">
        <v>0.04</v>
      </c>
      <c r="D31" s="62"/>
      <c r="E31" s="7">
        <f t="shared" si="0"/>
        <v>0</v>
      </c>
    </row>
    <row r="32" spans="1:5" ht="15">
      <c r="A32" s="57" t="s">
        <v>293</v>
      </c>
      <c r="B32" s="47" t="s">
        <v>40</v>
      </c>
      <c r="C32" s="45">
        <v>0.04</v>
      </c>
      <c r="D32" s="62"/>
      <c r="E32" s="7">
        <f t="shared" si="0"/>
        <v>0</v>
      </c>
    </row>
    <row r="33" spans="1:5" ht="15">
      <c r="A33" s="57" t="s">
        <v>294</v>
      </c>
      <c r="B33" s="47" t="s">
        <v>40</v>
      </c>
      <c r="C33" s="45">
        <v>0.04</v>
      </c>
      <c r="D33" s="62"/>
      <c r="E33" s="7">
        <f t="shared" si="0"/>
        <v>0</v>
      </c>
    </row>
    <row r="34" spans="1:5" ht="15">
      <c r="A34" s="50" t="s">
        <v>17</v>
      </c>
      <c r="B34" s="51" t="s">
        <v>23</v>
      </c>
      <c r="C34" s="65">
        <v>1.33</v>
      </c>
      <c r="D34" s="62"/>
      <c r="E34" s="7">
        <f t="shared" si="0"/>
        <v>0</v>
      </c>
    </row>
    <row r="35" spans="1:5" ht="15">
      <c r="A35" s="50" t="s">
        <v>18</v>
      </c>
      <c r="B35" s="51" t="s">
        <v>23</v>
      </c>
      <c r="C35" s="65">
        <v>2.66</v>
      </c>
      <c r="D35" s="62"/>
      <c r="E35" s="7">
        <f t="shared" si="0"/>
        <v>0</v>
      </c>
    </row>
    <row r="36" spans="1:5" ht="15">
      <c r="A36" s="50" t="s">
        <v>19</v>
      </c>
      <c r="B36" s="51" t="s">
        <v>23</v>
      </c>
      <c r="C36" s="65">
        <v>1.83</v>
      </c>
      <c r="D36" s="62"/>
      <c r="E36" s="7">
        <f t="shared" si="0"/>
        <v>0</v>
      </c>
    </row>
    <row r="37" spans="1:5" ht="15">
      <c r="A37" s="50" t="s">
        <v>20</v>
      </c>
      <c r="B37" s="51" t="s">
        <v>23</v>
      </c>
      <c r="C37" s="65">
        <v>2</v>
      </c>
      <c r="D37" s="62"/>
      <c r="E37" s="7">
        <f t="shared" si="0"/>
        <v>0</v>
      </c>
    </row>
    <row r="38" spans="1:5" ht="15">
      <c r="A38" s="50" t="s">
        <v>295</v>
      </c>
      <c r="B38" s="51" t="s">
        <v>23</v>
      </c>
      <c r="C38" s="65">
        <v>6</v>
      </c>
      <c r="D38" s="62"/>
      <c r="E38" s="7">
        <f t="shared" si="0"/>
        <v>0</v>
      </c>
    </row>
    <row r="39" spans="1:5" ht="15">
      <c r="A39" s="50" t="s">
        <v>132</v>
      </c>
      <c r="B39" s="51" t="s">
        <v>23</v>
      </c>
      <c r="C39" s="65">
        <v>6</v>
      </c>
      <c r="D39" s="62"/>
      <c r="E39" s="7">
        <f t="shared" si="0"/>
        <v>0</v>
      </c>
    </row>
    <row r="40" spans="1:5" ht="15">
      <c r="A40" s="50" t="s">
        <v>296</v>
      </c>
      <c r="B40" s="51" t="s">
        <v>23</v>
      </c>
      <c r="C40" s="65">
        <v>6</v>
      </c>
      <c r="D40" s="62"/>
      <c r="E40" s="7">
        <f t="shared" si="0"/>
        <v>0</v>
      </c>
    </row>
    <row r="41" spans="1:5" ht="15">
      <c r="A41" s="50" t="s">
        <v>193</v>
      </c>
      <c r="B41" s="51" t="s">
        <v>23</v>
      </c>
      <c r="C41" s="65">
        <v>10</v>
      </c>
      <c r="D41" s="62"/>
      <c r="E41" s="7">
        <f t="shared" si="0"/>
        <v>0</v>
      </c>
    </row>
    <row r="42" spans="1:5" ht="15">
      <c r="A42" s="50" t="s">
        <v>194</v>
      </c>
      <c r="B42" s="51" t="s">
        <v>23</v>
      </c>
      <c r="C42" s="65">
        <v>10</v>
      </c>
      <c r="D42" s="62"/>
      <c r="E42" s="7">
        <f t="shared" si="0"/>
        <v>0</v>
      </c>
    </row>
    <row r="43" spans="1:5" ht="15">
      <c r="A43" s="50" t="s">
        <v>195</v>
      </c>
      <c r="B43" s="51" t="s">
        <v>23</v>
      </c>
      <c r="C43" s="65">
        <v>10</v>
      </c>
      <c r="D43" s="62"/>
      <c r="E43" s="7">
        <f t="shared" si="0"/>
        <v>0</v>
      </c>
    </row>
    <row r="44" spans="1:5" ht="15">
      <c r="A44" s="50" t="s">
        <v>297</v>
      </c>
      <c r="B44" s="51" t="s">
        <v>298</v>
      </c>
      <c r="C44" s="65">
        <v>1.55</v>
      </c>
      <c r="D44" s="62"/>
      <c r="E44" s="7">
        <f t="shared" si="0"/>
        <v>0</v>
      </c>
    </row>
    <row r="45" spans="1:5" ht="15">
      <c r="A45" s="50" t="s">
        <v>299</v>
      </c>
      <c r="B45" s="51" t="s">
        <v>300</v>
      </c>
      <c r="C45" s="65">
        <v>0.13</v>
      </c>
      <c r="D45" s="62"/>
      <c r="E45" s="7">
        <f t="shared" si="0"/>
        <v>0</v>
      </c>
    </row>
    <row r="46" spans="1:5" ht="15">
      <c r="A46" s="58" t="s">
        <v>285</v>
      </c>
      <c r="B46" s="52" t="s">
        <v>210</v>
      </c>
      <c r="C46" s="45" t="s">
        <v>212</v>
      </c>
      <c r="D46" s="61"/>
      <c r="E46" s="7" t="s">
        <v>212</v>
      </c>
    </row>
    <row r="47" spans="1:5" ht="15">
      <c r="A47" s="57" t="s">
        <v>301</v>
      </c>
      <c r="B47" s="47" t="s">
        <v>40</v>
      </c>
      <c r="C47" s="45">
        <v>1.4</v>
      </c>
      <c r="D47" s="62"/>
      <c r="E47" s="7">
        <f t="shared" si="0"/>
        <v>0</v>
      </c>
    </row>
    <row r="48" spans="1:5" ht="15">
      <c r="A48" s="57" t="s">
        <v>302</v>
      </c>
      <c r="B48" s="47" t="s">
        <v>40</v>
      </c>
      <c r="C48" s="45">
        <v>1.4</v>
      </c>
      <c r="D48" s="62"/>
      <c r="E48" s="7">
        <f t="shared" si="0"/>
        <v>0</v>
      </c>
    </row>
    <row r="49" spans="1:5" ht="15">
      <c r="A49" s="57" t="s">
        <v>303</v>
      </c>
      <c r="B49" s="47" t="s">
        <v>40</v>
      </c>
      <c r="C49" s="45">
        <v>1.52</v>
      </c>
      <c r="D49" s="62"/>
      <c r="E49" s="7">
        <f t="shared" si="0"/>
        <v>0</v>
      </c>
    </row>
    <row r="50" spans="1:5" ht="15">
      <c r="A50" s="55" t="s">
        <v>304</v>
      </c>
      <c r="B50" s="47" t="s">
        <v>40</v>
      </c>
      <c r="C50" s="45">
        <v>2.25</v>
      </c>
      <c r="D50" s="62"/>
      <c r="E50" s="7">
        <f t="shared" si="0"/>
        <v>0</v>
      </c>
    </row>
    <row r="51" spans="1:5" ht="15">
      <c r="A51" s="55" t="s">
        <v>305</v>
      </c>
      <c r="B51" s="47" t="s">
        <v>40</v>
      </c>
      <c r="C51" s="45">
        <v>2.25</v>
      </c>
      <c r="D51" s="62"/>
      <c r="E51" s="7">
        <f t="shared" si="0"/>
        <v>0</v>
      </c>
    </row>
    <row r="52" spans="1:5" ht="15">
      <c r="A52" s="55" t="s">
        <v>306</v>
      </c>
      <c r="B52" s="47" t="s">
        <v>40</v>
      </c>
      <c r="C52" s="45">
        <v>2.35</v>
      </c>
      <c r="D52" s="62"/>
      <c r="E52" s="7">
        <f t="shared" si="0"/>
        <v>0</v>
      </c>
    </row>
    <row r="53" spans="1:5" ht="15">
      <c r="A53" s="55" t="s">
        <v>307</v>
      </c>
      <c r="B53" s="47" t="s">
        <v>40</v>
      </c>
      <c r="C53" s="45">
        <v>2.35</v>
      </c>
      <c r="D53" s="62"/>
      <c r="E53" s="7">
        <f t="shared" si="0"/>
        <v>0</v>
      </c>
    </row>
    <row r="54" spans="1:5" ht="15">
      <c r="A54" s="55" t="s">
        <v>308</v>
      </c>
      <c r="B54" s="59" t="s">
        <v>40</v>
      </c>
      <c r="C54" s="45">
        <v>3.4</v>
      </c>
      <c r="D54" s="62"/>
      <c r="E54" s="7">
        <f t="shared" si="0"/>
        <v>0</v>
      </c>
    </row>
    <row r="55" spans="1:5" ht="15">
      <c r="A55" s="55" t="s">
        <v>309</v>
      </c>
      <c r="B55" s="47" t="s">
        <v>214</v>
      </c>
      <c r="C55" s="45">
        <v>2</v>
      </c>
      <c r="D55" s="62"/>
      <c r="E55" s="7">
        <f t="shared" si="0"/>
        <v>0</v>
      </c>
    </row>
    <row r="56" spans="1:5" ht="15">
      <c r="A56" s="55" t="s">
        <v>310</v>
      </c>
      <c r="B56" s="47" t="s">
        <v>214</v>
      </c>
      <c r="C56" s="45">
        <v>0.8</v>
      </c>
      <c r="D56" s="62"/>
      <c r="E56" s="7">
        <f t="shared" si="0"/>
        <v>0</v>
      </c>
    </row>
    <row r="57" spans="1:5" ht="15">
      <c r="A57" s="55" t="s">
        <v>311</v>
      </c>
      <c r="B57" s="47" t="s">
        <v>214</v>
      </c>
      <c r="C57" s="45">
        <v>1.1</v>
      </c>
      <c r="D57" s="62"/>
      <c r="E57" s="7">
        <f t="shared" si="0"/>
        <v>0</v>
      </c>
    </row>
    <row r="58" spans="1:5" ht="15">
      <c r="A58" s="55" t="s">
        <v>215</v>
      </c>
      <c r="B58" s="59" t="s">
        <v>214</v>
      </c>
      <c r="C58" s="45">
        <v>3.9</v>
      </c>
      <c r="D58" s="62"/>
      <c r="E58" s="7">
        <f t="shared" si="0"/>
        <v>0</v>
      </c>
    </row>
    <row r="59" spans="1:5" ht="15">
      <c r="A59" s="55" t="s">
        <v>216</v>
      </c>
      <c r="B59" s="59" t="s">
        <v>214</v>
      </c>
      <c r="C59" s="45">
        <v>1</v>
      </c>
      <c r="D59" s="62"/>
      <c r="E59" s="7">
        <f t="shared" si="0"/>
        <v>0</v>
      </c>
    </row>
    <row r="60" spans="1:5" ht="15">
      <c r="A60" s="55" t="s">
        <v>312</v>
      </c>
      <c r="B60" s="47" t="s">
        <v>40</v>
      </c>
      <c r="C60" s="45">
        <v>1.19</v>
      </c>
      <c r="D60" s="62"/>
      <c r="E60" s="7">
        <f t="shared" si="0"/>
        <v>0</v>
      </c>
    </row>
    <row r="61" spans="1:5" ht="15">
      <c r="A61" s="55" t="s">
        <v>313</v>
      </c>
      <c r="B61" s="47" t="s">
        <v>40</v>
      </c>
      <c r="C61" s="45">
        <v>1.9</v>
      </c>
      <c r="D61" s="62"/>
      <c r="E61" s="7">
        <f t="shared" si="0"/>
        <v>0</v>
      </c>
    </row>
    <row r="62" spans="1:5" ht="15">
      <c r="A62" s="55" t="s">
        <v>314</v>
      </c>
      <c r="B62" s="47" t="s">
        <v>40</v>
      </c>
      <c r="C62" s="45">
        <v>5.25</v>
      </c>
      <c r="D62" s="62"/>
      <c r="E62" s="7">
        <f t="shared" si="0"/>
        <v>0</v>
      </c>
    </row>
    <row r="63" spans="1:5" ht="15">
      <c r="A63" s="55" t="s">
        <v>315</v>
      </c>
      <c r="B63" s="47" t="s">
        <v>40</v>
      </c>
      <c r="C63" s="45">
        <v>0.85</v>
      </c>
      <c r="D63" s="62"/>
      <c r="E63" s="7">
        <f t="shared" si="0"/>
        <v>0</v>
      </c>
    </row>
    <row r="64" spans="1:5" ht="15">
      <c r="A64" s="58" t="s">
        <v>286</v>
      </c>
      <c r="B64" s="52" t="s">
        <v>210</v>
      </c>
      <c r="C64" s="45" t="s">
        <v>212</v>
      </c>
      <c r="D64" s="61"/>
      <c r="E64" s="7" t="s">
        <v>212</v>
      </c>
    </row>
    <row r="65" spans="1:5" ht="15">
      <c r="A65" s="57" t="s">
        <v>217</v>
      </c>
      <c r="B65" s="47" t="s">
        <v>40</v>
      </c>
      <c r="C65" s="45">
        <v>0.11</v>
      </c>
      <c r="D65" s="62"/>
      <c r="E65" s="7">
        <f t="shared" si="0"/>
        <v>0</v>
      </c>
    </row>
    <row r="66" spans="1:5" ht="15">
      <c r="A66" s="57" t="s">
        <v>218</v>
      </c>
      <c r="B66" s="47" t="s">
        <v>40</v>
      </c>
      <c r="C66" s="45">
        <v>0.27</v>
      </c>
      <c r="D66" s="62"/>
      <c r="E66" s="7">
        <f t="shared" si="0"/>
        <v>0</v>
      </c>
    </row>
    <row r="67" spans="1:5" ht="15">
      <c r="A67" s="57" t="s">
        <v>219</v>
      </c>
      <c r="B67" s="47" t="s">
        <v>40</v>
      </c>
      <c r="C67" s="45">
        <v>0.15</v>
      </c>
      <c r="D67" s="62"/>
      <c r="E67" s="7">
        <f t="shared" si="0"/>
        <v>0</v>
      </c>
    </row>
    <row r="68" spans="1:5" ht="15">
      <c r="A68" s="57" t="s">
        <v>220</v>
      </c>
      <c r="B68" s="47" t="s">
        <v>40</v>
      </c>
      <c r="C68" s="45">
        <v>0.13</v>
      </c>
      <c r="D68" s="62"/>
      <c r="E68" s="7">
        <f t="shared" si="0"/>
        <v>0</v>
      </c>
    </row>
    <row r="69" spans="1:5" ht="15">
      <c r="A69" s="57" t="s">
        <v>221</v>
      </c>
      <c r="B69" s="47" t="s">
        <v>40</v>
      </c>
      <c r="C69" s="45">
        <v>1</v>
      </c>
      <c r="D69" s="62"/>
      <c r="E69" s="7">
        <f t="shared" si="0"/>
        <v>0</v>
      </c>
    </row>
    <row r="70" spans="1:5" ht="15">
      <c r="A70" s="57" t="s">
        <v>222</v>
      </c>
      <c r="B70" s="47" t="s">
        <v>40</v>
      </c>
      <c r="C70" s="45">
        <v>0.85</v>
      </c>
      <c r="D70" s="62"/>
      <c r="E70" s="7">
        <f t="shared" si="0"/>
        <v>0</v>
      </c>
    </row>
    <row r="71" spans="1:5" ht="15">
      <c r="A71" s="57" t="s">
        <v>223</v>
      </c>
      <c r="B71" s="47" t="s">
        <v>40</v>
      </c>
      <c r="C71" s="45">
        <v>0.1</v>
      </c>
      <c r="D71" s="62"/>
      <c r="E71" s="7">
        <f t="shared" si="0"/>
        <v>0</v>
      </c>
    </row>
    <row r="72" spans="1:5" ht="15">
      <c r="A72" s="57" t="s">
        <v>224</v>
      </c>
      <c r="B72" s="47" t="s">
        <v>40</v>
      </c>
      <c r="C72" s="45">
        <v>0.08</v>
      </c>
      <c r="D72" s="62"/>
      <c r="E72" s="7">
        <f t="shared" si="0"/>
        <v>0</v>
      </c>
    </row>
    <row r="73" spans="1:5" ht="15">
      <c r="A73" s="57" t="s">
        <v>225</v>
      </c>
      <c r="B73" s="47" t="s">
        <v>40</v>
      </c>
      <c r="C73" s="45">
        <v>0.4</v>
      </c>
      <c r="D73" s="62"/>
      <c r="E73" s="7">
        <f t="shared" si="0"/>
        <v>0</v>
      </c>
    </row>
    <row r="74" spans="1:5" ht="15">
      <c r="A74" s="57" t="s">
        <v>226</v>
      </c>
      <c r="B74" s="47" t="s">
        <v>40</v>
      </c>
      <c r="C74" s="45">
        <v>0.55</v>
      </c>
      <c r="D74" s="62"/>
      <c r="E74" s="7">
        <f t="shared" si="0"/>
        <v>0</v>
      </c>
    </row>
    <row r="75" spans="1:5" ht="15">
      <c r="A75" s="57" t="s">
        <v>281</v>
      </c>
      <c r="B75" s="47" t="s">
        <v>213</v>
      </c>
      <c r="C75" s="45">
        <v>2.5</v>
      </c>
      <c r="D75" s="62"/>
      <c r="E75" s="7">
        <f t="shared" si="0"/>
        <v>0</v>
      </c>
    </row>
    <row r="76" spans="1:5" ht="15">
      <c r="A76" s="55" t="s">
        <v>282</v>
      </c>
      <c r="B76" s="47" t="s">
        <v>213</v>
      </c>
      <c r="C76" s="45">
        <v>4</v>
      </c>
      <c r="D76" s="62"/>
      <c r="E76" s="7">
        <f t="shared" si="0"/>
        <v>0</v>
      </c>
    </row>
    <row r="77" spans="1:5" ht="15">
      <c r="A77" s="55" t="s">
        <v>227</v>
      </c>
      <c r="B77" s="47" t="s">
        <v>40</v>
      </c>
      <c r="C77" s="45">
        <v>0.18</v>
      </c>
      <c r="D77" s="62"/>
      <c r="E77" s="7">
        <f t="shared" si="0"/>
        <v>0</v>
      </c>
    </row>
    <row r="78" spans="1:5" ht="15">
      <c r="A78" s="55" t="s">
        <v>316</v>
      </c>
      <c r="B78" s="47" t="s">
        <v>40</v>
      </c>
      <c r="C78" s="45">
        <v>0.12</v>
      </c>
      <c r="D78" s="62"/>
      <c r="E78" s="7">
        <f t="shared" si="0"/>
        <v>0</v>
      </c>
    </row>
    <row r="79" spans="1:5" ht="15">
      <c r="A79" s="57" t="s">
        <v>317</v>
      </c>
      <c r="B79" s="47" t="s">
        <v>40</v>
      </c>
      <c r="C79" s="45">
        <v>0.17</v>
      </c>
      <c r="D79" s="62"/>
      <c r="E79" s="7">
        <f t="shared" si="0"/>
        <v>0</v>
      </c>
    </row>
    <row r="80" spans="1:5" ht="15">
      <c r="A80" s="55" t="s">
        <v>228</v>
      </c>
      <c r="B80" s="47" t="s">
        <v>40</v>
      </c>
      <c r="C80" s="45">
        <v>0.75</v>
      </c>
      <c r="D80" s="62"/>
      <c r="E80" s="7">
        <f t="shared" si="0"/>
        <v>0</v>
      </c>
    </row>
    <row r="81" spans="1:5" ht="15">
      <c r="A81" s="55" t="s">
        <v>229</v>
      </c>
      <c r="B81" s="47" t="s">
        <v>40</v>
      </c>
      <c r="C81" s="45">
        <v>0.43</v>
      </c>
      <c r="D81" s="62"/>
      <c r="E81" s="7">
        <f t="shared" si="0"/>
        <v>0</v>
      </c>
    </row>
    <row r="82" spans="1:5" ht="15">
      <c r="A82" s="58" t="s">
        <v>359</v>
      </c>
      <c r="B82" s="52" t="s">
        <v>210</v>
      </c>
      <c r="C82" s="45" t="s">
        <v>212</v>
      </c>
      <c r="D82" s="61"/>
      <c r="E82" s="7" t="s">
        <v>212</v>
      </c>
    </row>
    <row r="83" spans="1:5" ht="15">
      <c r="A83" s="78" t="s">
        <v>230</v>
      </c>
      <c r="B83" s="72" t="s">
        <v>40</v>
      </c>
      <c r="C83" s="73">
        <v>0.6</v>
      </c>
      <c r="D83" s="79"/>
      <c r="E83" s="15">
        <f t="shared" si="0"/>
        <v>0</v>
      </c>
    </row>
    <row r="84" spans="1:5" ht="15">
      <c r="A84" s="78" t="s">
        <v>231</v>
      </c>
      <c r="B84" s="72" t="s">
        <v>40</v>
      </c>
      <c r="C84" s="73">
        <v>0.8</v>
      </c>
      <c r="D84" s="79"/>
      <c r="E84" s="15">
        <f t="shared" si="0"/>
        <v>0</v>
      </c>
    </row>
    <row r="85" spans="1:5" ht="15">
      <c r="A85" s="78" t="s">
        <v>354</v>
      </c>
      <c r="B85" s="72" t="s">
        <v>40</v>
      </c>
      <c r="C85" s="73">
        <v>3.1</v>
      </c>
      <c r="D85" s="79"/>
      <c r="E85" s="15">
        <f t="shared" si="0"/>
        <v>0</v>
      </c>
    </row>
    <row r="86" spans="1:5" ht="15">
      <c r="A86" s="71" t="s">
        <v>232</v>
      </c>
      <c r="B86" s="72" t="s">
        <v>40</v>
      </c>
      <c r="C86" s="73">
        <v>0.6</v>
      </c>
      <c r="D86" s="79"/>
      <c r="E86" s="15">
        <f t="shared" si="0"/>
        <v>0</v>
      </c>
    </row>
    <row r="87" spans="1:5" ht="15">
      <c r="A87" s="71" t="s">
        <v>353</v>
      </c>
      <c r="B87" s="72" t="s">
        <v>40</v>
      </c>
      <c r="C87" s="73">
        <v>0.8</v>
      </c>
      <c r="D87" s="79"/>
      <c r="E87" s="15">
        <f t="shared" si="0"/>
        <v>0</v>
      </c>
    </row>
    <row r="88" spans="1:5" ht="15">
      <c r="A88" s="71" t="s">
        <v>352</v>
      </c>
      <c r="B88" s="72" t="s">
        <v>40</v>
      </c>
      <c r="C88" s="73">
        <v>0.8</v>
      </c>
      <c r="D88" s="79"/>
      <c r="E88" s="15">
        <f t="shared" si="0"/>
        <v>0</v>
      </c>
    </row>
    <row r="89" spans="1:5" ht="15">
      <c r="A89" s="71" t="s">
        <v>233</v>
      </c>
      <c r="B89" s="72" t="s">
        <v>40</v>
      </c>
      <c r="C89" s="73">
        <v>1.95</v>
      </c>
      <c r="D89" s="79"/>
      <c r="E89" s="15">
        <f t="shared" si="0"/>
        <v>0</v>
      </c>
    </row>
    <row r="90" spans="1:5" ht="15">
      <c r="A90" s="71" t="s">
        <v>234</v>
      </c>
      <c r="B90" s="72" t="s">
        <v>40</v>
      </c>
      <c r="C90" s="73">
        <v>1.2</v>
      </c>
      <c r="D90" s="79"/>
      <c r="E90" s="15">
        <f t="shared" si="0"/>
        <v>0</v>
      </c>
    </row>
    <row r="91" spans="1:5" ht="15">
      <c r="A91" s="57" t="s">
        <v>235</v>
      </c>
      <c r="B91" s="47" t="s">
        <v>40</v>
      </c>
      <c r="C91" s="45">
        <v>0.6</v>
      </c>
      <c r="D91" s="62"/>
      <c r="E91" s="7">
        <f aca="true" t="shared" si="1" ref="E91:E154">C91*D91</f>
        <v>0</v>
      </c>
    </row>
    <row r="92" spans="1:5" ht="15">
      <c r="A92" s="57" t="s">
        <v>236</v>
      </c>
      <c r="B92" s="47" t="s">
        <v>40</v>
      </c>
      <c r="C92" s="45">
        <v>0.3</v>
      </c>
      <c r="D92" s="62"/>
      <c r="E92" s="7">
        <f t="shared" si="1"/>
        <v>0</v>
      </c>
    </row>
    <row r="93" spans="1:5" ht="15">
      <c r="A93" s="58" t="s">
        <v>287</v>
      </c>
      <c r="B93" s="52" t="s">
        <v>210</v>
      </c>
      <c r="C93" s="46"/>
      <c r="D93" s="61"/>
      <c r="E93" s="7" t="s">
        <v>212</v>
      </c>
    </row>
    <row r="94" spans="1:5" ht="15">
      <c r="A94" s="55" t="s">
        <v>319</v>
      </c>
      <c r="B94" s="47" t="s">
        <v>40</v>
      </c>
      <c r="C94" s="45">
        <v>3.8</v>
      </c>
      <c r="D94" s="62"/>
      <c r="E94" s="7">
        <f t="shared" si="1"/>
        <v>0</v>
      </c>
    </row>
    <row r="95" spans="1:5" ht="15">
      <c r="A95" s="55" t="s">
        <v>320</v>
      </c>
      <c r="B95" s="47" t="s">
        <v>40</v>
      </c>
      <c r="C95" s="45">
        <v>1.4</v>
      </c>
      <c r="D95" s="62"/>
      <c r="E95" s="7">
        <f t="shared" si="1"/>
        <v>0</v>
      </c>
    </row>
    <row r="96" spans="1:5" ht="15">
      <c r="A96" s="55" t="s">
        <v>237</v>
      </c>
      <c r="B96" s="47" t="s">
        <v>40</v>
      </c>
      <c r="C96" s="45">
        <v>4.5</v>
      </c>
      <c r="D96" s="62"/>
      <c r="E96" s="7">
        <f t="shared" si="1"/>
        <v>0</v>
      </c>
    </row>
    <row r="97" spans="1:5" ht="15">
      <c r="A97" s="55" t="s">
        <v>318</v>
      </c>
      <c r="B97" s="47" t="s">
        <v>40</v>
      </c>
      <c r="C97" s="45">
        <v>0.6</v>
      </c>
      <c r="D97" s="62"/>
      <c r="E97" s="7">
        <f t="shared" si="1"/>
        <v>0</v>
      </c>
    </row>
    <row r="98" spans="1:5" ht="15">
      <c r="A98" s="58" t="s">
        <v>288</v>
      </c>
      <c r="B98" s="52" t="s">
        <v>210</v>
      </c>
      <c r="C98" s="45" t="s">
        <v>212</v>
      </c>
      <c r="D98" s="61"/>
      <c r="E98" s="7" t="s">
        <v>212</v>
      </c>
    </row>
    <row r="99" spans="1:5" ht="15">
      <c r="A99" s="57" t="s">
        <v>277</v>
      </c>
      <c r="B99" s="47" t="s">
        <v>213</v>
      </c>
      <c r="C99" s="45">
        <v>0.3</v>
      </c>
      <c r="D99" s="62"/>
      <c r="E99" s="7">
        <f t="shared" si="1"/>
        <v>0</v>
      </c>
    </row>
    <row r="100" spans="1:5" ht="15">
      <c r="A100" s="57" t="s">
        <v>238</v>
      </c>
      <c r="B100" s="47" t="s">
        <v>213</v>
      </c>
      <c r="C100" s="45">
        <v>0.6</v>
      </c>
      <c r="D100" s="62"/>
      <c r="E100" s="7">
        <f t="shared" si="1"/>
        <v>0</v>
      </c>
    </row>
    <row r="101" spans="1:5" ht="15">
      <c r="A101" s="57" t="s">
        <v>239</v>
      </c>
      <c r="B101" s="47" t="s">
        <v>213</v>
      </c>
      <c r="C101" s="45">
        <v>0.75</v>
      </c>
      <c r="D101" s="62"/>
      <c r="E101" s="7">
        <f t="shared" si="1"/>
        <v>0</v>
      </c>
    </row>
    <row r="102" spans="1:5" ht="15">
      <c r="A102" s="57" t="s">
        <v>240</v>
      </c>
      <c r="B102" s="47" t="s">
        <v>213</v>
      </c>
      <c r="C102" s="45">
        <v>0.33</v>
      </c>
      <c r="D102" s="62"/>
      <c r="E102" s="7">
        <f t="shared" si="1"/>
        <v>0</v>
      </c>
    </row>
    <row r="103" spans="1:5" ht="15">
      <c r="A103" s="57" t="s">
        <v>241</v>
      </c>
      <c r="B103" s="47" t="s">
        <v>213</v>
      </c>
      <c r="C103" s="45">
        <v>0.62</v>
      </c>
      <c r="D103" s="62"/>
      <c r="E103" s="7">
        <f t="shared" si="1"/>
        <v>0</v>
      </c>
    </row>
    <row r="104" spans="1:5" ht="15">
      <c r="A104" s="57" t="s">
        <v>242</v>
      </c>
      <c r="B104" s="47" t="s">
        <v>213</v>
      </c>
      <c r="C104" s="45">
        <v>0.5</v>
      </c>
      <c r="D104" s="62"/>
      <c r="E104" s="7">
        <f t="shared" si="1"/>
        <v>0</v>
      </c>
    </row>
    <row r="105" spans="1:5" ht="15">
      <c r="A105" s="57" t="s">
        <v>243</v>
      </c>
      <c r="B105" s="47" t="s">
        <v>213</v>
      </c>
      <c r="C105" s="45">
        <v>0.35</v>
      </c>
      <c r="D105" s="62"/>
      <c r="E105" s="7">
        <f t="shared" si="1"/>
        <v>0</v>
      </c>
    </row>
    <row r="106" spans="1:5" ht="15">
      <c r="A106" s="58" t="s">
        <v>289</v>
      </c>
      <c r="B106" s="52" t="s">
        <v>210</v>
      </c>
      <c r="C106" s="45" t="s">
        <v>212</v>
      </c>
      <c r="D106" s="61"/>
      <c r="E106" s="7" t="s">
        <v>212</v>
      </c>
    </row>
    <row r="107" spans="1:5" ht="15">
      <c r="A107" s="57" t="s">
        <v>244</v>
      </c>
      <c r="B107" s="47" t="s">
        <v>40</v>
      </c>
      <c r="C107" s="45">
        <v>1</v>
      </c>
      <c r="D107" s="62"/>
      <c r="E107" s="7">
        <f t="shared" si="1"/>
        <v>0</v>
      </c>
    </row>
    <row r="108" spans="1:5" ht="15">
      <c r="A108" s="71" t="s">
        <v>245</v>
      </c>
      <c r="B108" s="72" t="s">
        <v>40</v>
      </c>
      <c r="C108" s="73">
        <v>2.4</v>
      </c>
      <c r="D108" s="62"/>
      <c r="E108" s="7">
        <f t="shared" si="1"/>
        <v>0</v>
      </c>
    </row>
    <row r="109" spans="1:5" ht="15">
      <c r="A109" s="71" t="s">
        <v>321</v>
      </c>
      <c r="B109" s="72" t="s">
        <v>40</v>
      </c>
      <c r="C109" s="73">
        <v>4</v>
      </c>
      <c r="D109" s="62"/>
      <c r="E109" s="7">
        <f t="shared" si="1"/>
        <v>0</v>
      </c>
    </row>
    <row r="110" spans="1:5" ht="15">
      <c r="A110" s="71" t="s">
        <v>322</v>
      </c>
      <c r="B110" s="72" t="s">
        <v>40</v>
      </c>
      <c r="C110" s="73">
        <v>3</v>
      </c>
      <c r="D110" s="62"/>
      <c r="E110" s="7">
        <f t="shared" si="1"/>
        <v>0</v>
      </c>
    </row>
    <row r="111" spans="1:5" ht="15">
      <c r="A111" s="71" t="s">
        <v>323</v>
      </c>
      <c r="B111" s="72" t="s">
        <v>40</v>
      </c>
      <c r="C111" s="73">
        <v>2.3</v>
      </c>
      <c r="D111" s="62"/>
      <c r="E111" s="7">
        <f t="shared" si="1"/>
        <v>0</v>
      </c>
    </row>
    <row r="112" spans="1:5" ht="15">
      <c r="A112" s="74" t="s">
        <v>246</v>
      </c>
      <c r="B112" s="72" t="s">
        <v>40</v>
      </c>
      <c r="C112" s="73">
        <v>0.7</v>
      </c>
      <c r="D112" s="62"/>
      <c r="E112" s="7">
        <f t="shared" si="1"/>
        <v>0</v>
      </c>
    </row>
    <row r="113" spans="1:5" ht="15">
      <c r="A113" s="74" t="s">
        <v>278</v>
      </c>
      <c r="B113" s="72" t="s">
        <v>40</v>
      </c>
      <c r="C113" s="73">
        <v>0.8</v>
      </c>
      <c r="D113" s="62"/>
      <c r="E113" s="7">
        <f t="shared" si="1"/>
        <v>0</v>
      </c>
    </row>
    <row r="114" spans="1:5" ht="15">
      <c r="A114" s="74" t="s">
        <v>279</v>
      </c>
      <c r="B114" s="72" t="s">
        <v>40</v>
      </c>
      <c r="C114" s="73">
        <v>1.3</v>
      </c>
      <c r="D114" s="62"/>
      <c r="E114" s="7">
        <f t="shared" si="1"/>
        <v>0</v>
      </c>
    </row>
    <row r="115" spans="1:5" ht="15">
      <c r="A115" s="71" t="s">
        <v>247</v>
      </c>
      <c r="B115" s="72" t="s">
        <v>40</v>
      </c>
      <c r="C115" s="73">
        <v>1.6</v>
      </c>
      <c r="D115" s="62"/>
      <c r="E115" s="7">
        <f t="shared" si="1"/>
        <v>0</v>
      </c>
    </row>
    <row r="116" spans="1:5" ht="15">
      <c r="A116" s="57" t="s">
        <v>325</v>
      </c>
      <c r="B116" s="47" t="s">
        <v>40</v>
      </c>
      <c r="C116" s="45">
        <v>0.16</v>
      </c>
      <c r="D116" s="62"/>
      <c r="E116" s="7">
        <f t="shared" si="1"/>
        <v>0</v>
      </c>
    </row>
    <row r="117" spans="1:5" ht="15">
      <c r="A117" s="57" t="s">
        <v>324</v>
      </c>
      <c r="B117" s="47" t="s">
        <v>40</v>
      </c>
      <c r="C117" s="45">
        <v>0.33</v>
      </c>
      <c r="D117" s="62"/>
      <c r="E117" s="7">
        <f t="shared" si="1"/>
        <v>0</v>
      </c>
    </row>
    <row r="118" spans="1:5" ht="15">
      <c r="A118" s="57" t="s">
        <v>326</v>
      </c>
      <c r="B118" s="47" t="s">
        <v>40</v>
      </c>
      <c r="C118" s="45">
        <v>0.44</v>
      </c>
      <c r="D118" s="62"/>
      <c r="E118" s="7">
        <f t="shared" si="1"/>
        <v>0</v>
      </c>
    </row>
    <row r="119" spans="1:5" ht="15">
      <c r="A119" s="57" t="s">
        <v>328</v>
      </c>
      <c r="B119" s="47" t="s">
        <v>40</v>
      </c>
      <c r="C119" s="45">
        <v>0.8</v>
      </c>
      <c r="D119" s="62"/>
      <c r="E119" s="7">
        <f t="shared" si="1"/>
        <v>0</v>
      </c>
    </row>
    <row r="120" spans="1:5" ht="15">
      <c r="A120" s="58" t="s">
        <v>248</v>
      </c>
      <c r="B120" s="52" t="s">
        <v>210</v>
      </c>
      <c r="C120" s="45" t="s">
        <v>212</v>
      </c>
      <c r="D120" s="61"/>
      <c r="E120" s="7" t="s">
        <v>212</v>
      </c>
    </row>
    <row r="121" spans="1:5" ht="15">
      <c r="A121" s="57" t="s">
        <v>327</v>
      </c>
      <c r="B121" s="47" t="s">
        <v>40</v>
      </c>
      <c r="C121" s="45">
        <v>2</v>
      </c>
      <c r="D121" s="62"/>
      <c r="E121" s="7">
        <f t="shared" si="1"/>
        <v>0</v>
      </c>
    </row>
    <row r="122" spans="1:5" ht="15">
      <c r="A122" s="57" t="s">
        <v>249</v>
      </c>
      <c r="B122" s="47" t="s">
        <v>40</v>
      </c>
      <c r="C122" s="45">
        <v>3</v>
      </c>
      <c r="D122" s="62"/>
      <c r="E122" s="7">
        <f t="shared" si="1"/>
        <v>0</v>
      </c>
    </row>
    <row r="123" spans="1:5" ht="15">
      <c r="A123" s="57" t="s">
        <v>250</v>
      </c>
      <c r="B123" s="47" t="s">
        <v>40</v>
      </c>
      <c r="C123" s="45">
        <v>3.3</v>
      </c>
      <c r="D123" s="62"/>
      <c r="E123" s="7">
        <f t="shared" si="1"/>
        <v>0</v>
      </c>
    </row>
    <row r="124" spans="1:5" ht="15">
      <c r="A124" s="58" t="s">
        <v>290</v>
      </c>
      <c r="B124" s="52" t="s">
        <v>210</v>
      </c>
      <c r="C124" s="45" t="s">
        <v>212</v>
      </c>
      <c r="D124" s="61"/>
      <c r="E124" s="7" t="s">
        <v>212</v>
      </c>
    </row>
    <row r="125" spans="1:5" ht="15">
      <c r="A125" s="55" t="s">
        <v>329</v>
      </c>
      <c r="B125" s="47" t="s">
        <v>40</v>
      </c>
      <c r="C125" s="45">
        <v>0.5</v>
      </c>
      <c r="D125" s="62"/>
      <c r="E125" s="7">
        <f t="shared" si="1"/>
        <v>0</v>
      </c>
    </row>
    <row r="126" spans="1:5" ht="15">
      <c r="A126" s="55" t="s">
        <v>330</v>
      </c>
      <c r="B126" s="47" t="s">
        <v>40</v>
      </c>
      <c r="C126" s="45">
        <v>0.47</v>
      </c>
      <c r="D126" s="62"/>
      <c r="E126" s="7">
        <f t="shared" si="1"/>
        <v>0</v>
      </c>
    </row>
    <row r="127" spans="1:5" ht="15">
      <c r="A127" s="55" t="s">
        <v>331</v>
      </c>
      <c r="B127" s="47" t="s">
        <v>40</v>
      </c>
      <c r="C127" s="45">
        <v>2.1</v>
      </c>
      <c r="D127" s="62"/>
      <c r="E127" s="7">
        <f t="shared" si="1"/>
        <v>0</v>
      </c>
    </row>
    <row r="128" spans="1:5" ht="15">
      <c r="A128" s="55" t="s">
        <v>332</v>
      </c>
      <c r="B128" s="47" t="s">
        <v>40</v>
      </c>
      <c r="C128" s="45">
        <v>1.9</v>
      </c>
      <c r="D128" s="62"/>
      <c r="E128" s="7">
        <f t="shared" si="1"/>
        <v>0</v>
      </c>
    </row>
    <row r="129" spans="1:5" ht="15">
      <c r="A129" s="55" t="s">
        <v>251</v>
      </c>
      <c r="B129" s="47" t="s">
        <v>40</v>
      </c>
      <c r="C129" s="45">
        <v>0.6</v>
      </c>
      <c r="D129" s="62"/>
      <c r="E129" s="7">
        <f t="shared" si="1"/>
        <v>0</v>
      </c>
    </row>
    <row r="130" spans="1:5" ht="15">
      <c r="A130" s="55" t="s">
        <v>252</v>
      </c>
      <c r="B130" s="47" t="s">
        <v>40</v>
      </c>
      <c r="C130" s="45">
        <v>0.6</v>
      </c>
      <c r="D130" s="62"/>
      <c r="E130" s="7">
        <f t="shared" si="1"/>
        <v>0</v>
      </c>
    </row>
    <row r="131" spans="1:5" ht="15">
      <c r="A131" s="55" t="s">
        <v>253</v>
      </c>
      <c r="B131" s="47" t="s">
        <v>213</v>
      </c>
      <c r="C131" s="45">
        <v>0.41</v>
      </c>
      <c r="D131" s="62"/>
      <c r="E131" s="7">
        <f t="shared" si="1"/>
        <v>0</v>
      </c>
    </row>
    <row r="132" spans="1:5" ht="15">
      <c r="A132" s="55" t="s">
        <v>254</v>
      </c>
      <c r="B132" s="47" t="s">
        <v>213</v>
      </c>
      <c r="C132" s="45">
        <v>2.55</v>
      </c>
      <c r="D132" s="62"/>
      <c r="E132" s="7">
        <f t="shared" si="1"/>
        <v>0</v>
      </c>
    </row>
    <row r="133" spans="1:5" ht="15">
      <c r="A133" s="55" t="s">
        <v>255</v>
      </c>
      <c r="B133" s="47" t="s">
        <v>40</v>
      </c>
      <c r="C133" s="45">
        <v>0.5</v>
      </c>
      <c r="D133" s="62"/>
      <c r="E133" s="7">
        <f t="shared" si="1"/>
        <v>0</v>
      </c>
    </row>
    <row r="134" spans="1:5" ht="15">
      <c r="A134" s="60" t="s">
        <v>333</v>
      </c>
      <c r="B134" s="47" t="s">
        <v>40</v>
      </c>
      <c r="C134" s="45">
        <v>0.16</v>
      </c>
      <c r="D134" s="62"/>
      <c r="E134" s="7">
        <f t="shared" si="1"/>
        <v>0</v>
      </c>
    </row>
    <row r="135" spans="1:5" ht="15">
      <c r="A135" s="60" t="s">
        <v>334</v>
      </c>
      <c r="B135" s="47" t="s">
        <v>40</v>
      </c>
      <c r="C135" s="45">
        <v>0.22</v>
      </c>
      <c r="D135" s="62"/>
      <c r="E135" s="7">
        <f t="shared" si="1"/>
        <v>0</v>
      </c>
    </row>
    <row r="136" spans="1:5" ht="15">
      <c r="A136" s="60" t="s">
        <v>335</v>
      </c>
      <c r="B136" s="47" t="s">
        <v>40</v>
      </c>
      <c r="C136" s="45">
        <v>0.56</v>
      </c>
      <c r="D136" s="62"/>
      <c r="E136" s="7">
        <f t="shared" si="1"/>
        <v>0</v>
      </c>
    </row>
    <row r="137" spans="1:5" ht="15">
      <c r="A137" s="55" t="s">
        <v>336</v>
      </c>
      <c r="B137" s="47" t="s">
        <v>40</v>
      </c>
      <c r="C137" s="45">
        <v>0.37</v>
      </c>
      <c r="D137" s="62"/>
      <c r="E137" s="7">
        <f t="shared" si="1"/>
        <v>0</v>
      </c>
    </row>
    <row r="138" spans="1:5" ht="15">
      <c r="A138" s="57" t="s">
        <v>256</v>
      </c>
      <c r="B138" s="47" t="s">
        <v>40</v>
      </c>
      <c r="C138" s="45">
        <v>0.16</v>
      </c>
      <c r="D138" s="62"/>
      <c r="E138" s="7">
        <f t="shared" si="1"/>
        <v>0</v>
      </c>
    </row>
    <row r="139" spans="1:5" ht="15">
      <c r="A139" s="57" t="s">
        <v>257</v>
      </c>
      <c r="B139" s="47" t="s">
        <v>40</v>
      </c>
      <c r="C139" s="45">
        <v>0.33</v>
      </c>
      <c r="D139" s="62"/>
      <c r="E139" s="7">
        <f t="shared" si="1"/>
        <v>0</v>
      </c>
    </row>
    <row r="140" spans="1:5" ht="15">
      <c r="A140" s="57" t="s">
        <v>258</v>
      </c>
      <c r="B140" s="47" t="s">
        <v>40</v>
      </c>
      <c r="C140" s="45">
        <v>0.33</v>
      </c>
      <c r="D140" s="62"/>
      <c r="E140" s="7">
        <f t="shared" si="1"/>
        <v>0</v>
      </c>
    </row>
    <row r="141" spans="1:5" ht="15">
      <c r="A141" s="60" t="s">
        <v>259</v>
      </c>
      <c r="B141" s="47" t="s">
        <v>40</v>
      </c>
      <c r="C141" s="45">
        <v>0.8</v>
      </c>
      <c r="D141" s="62"/>
      <c r="E141" s="7">
        <f t="shared" si="1"/>
        <v>0</v>
      </c>
    </row>
    <row r="142" spans="1:5" ht="15">
      <c r="A142" s="60" t="s">
        <v>337</v>
      </c>
      <c r="B142" s="47" t="s">
        <v>40</v>
      </c>
      <c r="C142" s="45">
        <v>0.25</v>
      </c>
      <c r="D142" s="62"/>
      <c r="E142" s="7">
        <f t="shared" si="1"/>
        <v>0</v>
      </c>
    </row>
    <row r="143" spans="1:5" ht="15">
      <c r="A143" s="55" t="s">
        <v>260</v>
      </c>
      <c r="B143" s="47" t="s">
        <v>40</v>
      </c>
      <c r="C143" s="45">
        <v>0.34</v>
      </c>
      <c r="D143" s="62"/>
      <c r="E143" s="7">
        <f t="shared" si="1"/>
        <v>0</v>
      </c>
    </row>
    <row r="144" spans="1:5" ht="15">
      <c r="A144" s="58" t="s">
        <v>261</v>
      </c>
      <c r="B144" s="52" t="s">
        <v>210</v>
      </c>
      <c r="C144" s="45" t="s">
        <v>212</v>
      </c>
      <c r="D144" s="61"/>
      <c r="E144" s="7" t="s">
        <v>212</v>
      </c>
    </row>
    <row r="145" spans="1:5" ht="15">
      <c r="A145" s="57" t="s">
        <v>262</v>
      </c>
      <c r="B145" s="47" t="s">
        <v>40</v>
      </c>
      <c r="C145" s="45">
        <v>1.1</v>
      </c>
      <c r="D145" s="62"/>
      <c r="E145" s="7">
        <f t="shared" si="1"/>
        <v>0</v>
      </c>
    </row>
    <row r="146" spans="1:5" ht="15">
      <c r="A146" s="57" t="s">
        <v>263</v>
      </c>
      <c r="B146" s="47" t="s">
        <v>40</v>
      </c>
      <c r="C146" s="45">
        <v>1.3</v>
      </c>
      <c r="D146" s="62"/>
      <c r="E146" s="7">
        <f t="shared" si="1"/>
        <v>0</v>
      </c>
    </row>
    <row r="147" spans="1:5" ht="15">
      <c r="A147" s="57" t="s">
        <v>264</v>
      </c>
      <c r="B147" s="47" t="s">
        <v>40</v>
      </c>
      <c r="C147" s="45">
        <v>3</v>
      </c>
      <c r="D147" s="62"/>
      <c r="E147" s="7">
        <f t="shared" si="1"/>
        <v>0</v>
      </c>
    </row>
    <row r="148" spans="1:5" ht="15">
      <c r="A148" s="57" t="s">
        <v>265</v>
      </c>
      <c r="B148" s="47" t="s">
        <v>40</v>
      </c>
      <c r="C148" s="45">
        <v>2.2</v>
      </c>
      <c r="D148" s="62"/>
      <c r="E148" s="7">
        <f t="shared" si="1"/>
        <v>0</v>
      </c>
    </row>
    <row r="149" spans="1:5" ht="15">
      <c r="A149" s="57" t="s">
        <v>266</v>
      </c>
      <c r="B149" s="47" t="s">
        <v>40</v>
      </c>
      <c r="C149" s="45">
        <v>0.67</v>
      </c>
      <c r="D149" s="62"/>
      <c r="E149" s="7">
        <f t="shared" si="1"/>
        <v>0</v>
      </c>
    </row>
    <row r="150" spans="1:5" ht="15">
      <c r="A150" s="53" t="s">
        <v>280</v>
      </c>
      <c r="B150" s="52" t="s">
        <v>210</v>
      </c>
      <c r="C150" s="45" t="s">
        <v>212</v>
      </c>
      <c r="D150" s="61"/>
      <c r="E150" s="7" t="s">
        <v>212</v>
      </c>
    </row>
    <row r="151" spans="1:5" ht="15">
      <c r="A151" s="55" t="s">
        <v>267</v>
      </c>
      <c r="B151" s="47" t="s">
        <v>213</v>
      </c>
      <c r="C151" s="45">
        <v>3</v>
      </c>
      <c r="D151" s="62"/>
      <c r="E151" s="7">
        <f t="shared" si="1"/>
        <v>0</v>
      </c>
    </row>
    <row r="152" spans="1:5" ht="15">
      <c r="A152" s="57" t="s">
        <v>268</v>
      </c>
      <c r="B152" s="47" t="s">
        <v>40</v>
      </c>
      <c r="C152" s="45">
        <v>0.45</v>
      </c>
      <c r="D152" s="62"/>
      <c r="E152" s="7">
        <f t="shared" si="1"/>
        <v>0</v>
      </c>
    </row>
    <row r="153" spans="1:5" ht="15">
      <c r="A153" s="57" t="s">
        <v>291</v>
      </c>
      <c r="B153" s="47" t="s">
        <v>213</v>
      </c>
      <c r="C153" s="45">
        <v>3</v>
      </c>
      <c r="D153" s="62"/>
      <c r="E153" s="7">
        <f t="shared" si="1"/>
        <v>0</v>
      </c>
    </row>
    <row r="154" spans="1:5" ht="15">
      <c r="A154" s="57" t="s">
        <v>269</v>
      </c>
      <c r="B154" s="47" t="s">
        <v>213</v>
      </c>
      <c r="C154" s="45">
        <v>7.15</v>
      </c>
      <c r="D154" s="62"/>
      <c r="E154" s="7">
        <f t="shared" si="1"/>
        <v>0</v>
      </c>
    </row>
    <row r="155" spans="1:5" ht="15">
      <c r="A155" s="57" t="s">
        <v>270</v>
      </c>
      <c r="B155" s="47" t="s">
        <v>213</v>
      </c>
      <c r="C155" s="45">
        <v>3.5</v>
      </c>
      <c r="D155" s="62"/>
      <c r="E155" s="7">
        <f>C155*D155</f>
        <v>0</v>
      </c>
    </row>
    <row r="156" spans="1:5" ht="15">
      <c r="A156" s="57" t="s">
        <v>271</v>
      </c>
      <c r="B156" s="47" t="s">
        <v>213</v>
      </c>
      <c r="C156" s="45">
        <v>8.4</v>
      </c>
      <c r="D156" s="62"/>
      <c r="E156" s="7">
        <f>C156*D156</f>
        <v>0</v>
      </c>
    </row>
    <row r="158" spans="1:5" ht="23.25">
      <c r="A158" s="39" t="s">
        <v>34</v>
      </c>
      <c r="B158" s="94"/>
      <c r="C158" s="94"/>
      <c r="D158" s="85">
        <f>SUM(E26:E156)</f>
        <v>0</v>
      </c>
      <c r="E158" s="85"/>
    </row>
    <row r="159" spans="3:5" ht="15">
      <c r="C159" s="1"/>
      <c r="E159" s="1" t="s">
        <v>35</v>
      </c>
    </row>
  </sheetData>
  <sheetProtection sheet="1" selectLockedCells="1"/>
  <mergeCells count="18">
    <mergeCell ref="B158:C158"/>
    <mergeCell ref="D158:E158"/>
    <mergeCell ref="B6:E6"/>
    <mergeCell ref="B7:E7"/>
    <mergeCell ref="B8:E8"/>
    <mergeCell ref="B9:E9"/>
    <mergeCell ref="B10:E10"/>
    <mergeCell ref="B11:E11"/>
    <mergeCell ref="B12:E12"/>
    <mergeCell ref="B13:E13"/>
    <mergeCell ref="B20:E20"/>
    <mergeCell ref="A21:E21"/>
    <mergeCell ref="B14:E14"/>
    <mergeCell ref="B15:E15"/>
    <mergeCell ref="B16:E16"/>
    <mergeCell ref="B17:E17"/>
    <mergeCell ref="B18:E18"/>
    <mergeCell ref="B19:E19"/>
  </mergeCells>
  <printOptions/>
  <pageMargins left="0.5" right="0.16" top="0.7480314960629921" bottom="0.45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CONNECT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NAGYOVÁ Valéria</cp:lastModifiedBy>
  <cp:lastPrinted>2016-11-01T23:02:47Z</cp:lastPrinted>
  <dcterms:created xsi:type="dcterms:W3CDTF">2011-10-03T12:50:12Z</dcterms:created>
  <dcterms:modified xsi:type="dcterms:W3CDTF">2016-11-21T12:20:55Z</dcterms:modified>
  <cp:category/>
  <cp:version/>
  <cp:contentType/>
  <cp:contentStatus/>
</cp:coreProperties>
</file>